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.Q\Revízie elektrický zariadení a bleskozvodov\Výzva\"/>
    </mc:Choice>
  </mc:AlternateContent>
  <xr:revisionPtr revIDLastSave="0" documentId="13_ncr:1_{EC98CD0C-9BDA-4085-BF7D-E1F04BD5BF9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ČASŤ 1" sheetId="2" r:id="rId1"/>
  </sheets>
  <definedNames>
    <definedName name="_xlnm.Print_Titles" localSheetId="0">'ČASŤ 1'!$2:$4</definedName>
  </definedNames>
  <calcPr calcId="191029"/>
</workbook>
</file>

<file path=xl/calcChain.xml><?xml version="1.0" encoding="utf-8"?>
<calcChain xmlns="http://schemas.openxmlformats.org/spreadsheetml/2006/main">
  <c r="J42" i="2" l="1"/>
  <c r="I42" i="2"/>
  <c r="K42" i="2" s="1"/>
  <c r="J41" i="2"/>
  <c r="I41" i="2"/>
  <c r="K41" i="2" s="1"/>
  <c r="K40" i="2"/>
  <c r="J40" i="2"/>
  <c r="I40" i="2"/>
  <c r="J39" i="2"/>
  <c r="I39" i="2"/>
  <c r="K39" i="2" s="1"/>
  <c r="J38" i="2"/>
  <c r="I38" i="2"/>
  <c r="K38" i="2" s="1"/>
  <c r="J36" i="2"/>
  <c r="I36" i="2"/>
  <c r="K36" i="2" s="1"/>
  <c r="K35" i="2"/>
  <c r="J35" i="2"/>
  <c r="I35" i="2"/>
  <c r="J34" i="2"/>
  <c r="I34" i="2"/>
  <c r="K34" i="2" s="1"/>
  <c r="J33" i="2"/>
  <c r="I33" i="2"/>
  <c r="K33" i="2" s="1"/>
  <c r="J32" i="2"/>
  <c r="I32" i="2"/>
  <c r="K32" i="2" s="1"/>
  <c r="K31" i="2"/>
  <c r="J31" i="2"/>
  <c r="I31" i="2"/>
  <c r="J30" i="2"/>
  <c r="I30" i="2"/>
  <c r="K30" i="2" s="1"/>
  <c r="J29" i="2"/>
  <c r="I29" i="2"/>
  <c r="K29" i="2" s="1"/>
  <c r="J28" i="2"/>
  <c r="I28" i="2"/>
  <c r="K28" i="2" s="1"/>
  <c r="K27" i="2"/>
  <c r="J27" i="2"/>
  <c r="I27" i="2"/>
  <c r="J26" i="2"/>
  <c r="I26" i="2"/>
  <c r="K26" i="2" s="1"/>
  <c r="J24" i="2"/>
  <c r="I24" i="2"/>
  <c r="K24" i="2" s="1"/>
  <c r="K23" i="2"/>
  <c r="J23" i="2"/>
  <c r="I23" i="2"/>
  <c r="J22" i="2"/>
  <c r="I22" i="2"/>
  <c r="K22" i="2" s="1"/>
  <c r="J21" i="2"/>
  <c r="I21" i="2"/>
  <c r="K21" i="2" s="1"/>
  <c r="J20" i="2"/>
  <c r="I20" i="2"/>
  <c r="K20" i="2" s="1"/>
  <c r="J19" i="2"/>
  <c r="I19" i="2"/>
  <c r="K19" i="2" s="1"/>
  <c r="K18" i="2"/>
  <c r="J18" i="2"/>
  <c r="I18" i="2"/>
  <c r="J17" i="2"/>
  <c r="I17" i="2"/>
  <c r="K17" i="2" s="1"/>
  <c r="J16" i="2"/>
  <c r="I16" i="2"/>
  <c r="K16" i="2" s="1"/>
  <c r="K15" i="2"/>
  <c r="J15" i="2"/>
  <c r="I15" i="2"/>
  <c r="J14" i="2"/>
  <c r="I14" i="2"/>
  <c r="K14" i="2" s="1"/>
  <c r="J13" i="2"/>
  <c r="I13" i="2"/>
  <c r="K13" i="2" s="1"/>
  <c r="J12" i="2"/>
  <c r="I12" i="2"/>
  <c r="K12" i="2" s="1"/>
  <c r="J11" i="2"/>
  <c r="I11" i="2"/>
  <c r="K11" i="2" s="1"/>
  <c r="K10" i="2"/>
  <c r="J10" i="2"/>
  <c r="I10" i="2"/>
  <c r="J9" i="2"/>
  <c r="I9" i="2"/>
  <c r="K9" i="2" s="1"/>
  <c r="J8" i="2"/>
  <c r="I8" i="2"/>
  <c r="K8" i="2" s="1"/>
  <c r="K7" i="2"/>
  <c r="J7" i="2"/>
  <c r="I7" i="2"/>
  <c r="G16" i="2"/>
  <c r="G15" i="2"/>
  <c r="G12" i="2"/>
  <c r="G10" i="2"/>
  <c r="I6" i="2"/>
  <c r="K6" i="2" s="1"/>
  <c r="G24" i="2"/>
  <c r="G36" i="2"/>
  <c r="G32" i="2"/>
  <c r="G31" i="2"/>
  <c r="G30" i="2"/>
  <c r="G23" i="2"/>
  <c r="G22" i="2"/>
  <c r="G21" i="2"/>
  <c r="G20" i="2"/>
  <c r="G19" i="2"/>
  <c r="G18" i="2"/>
  <c r="G42" i="2"/>
  <c r="G41" i="2"/>
  <c r="G40" i="2"/>
  <c r="G39" i="2"/>
  <c r="G38" i="2"/>
  <c r="G35" i="2"/>
  <c r="G34" i="2"/>
  <c r="G33" i="2"/>
  <c r="G29" i="2"/>
  <c r="G28" i="2"/>
  <c r="G27" i="2"/>
  <c r="G26" i="2"/>
  <c r="G17" i="2"/>
  <c r="G14" i="2"/>
  <c r="G13" i="2"/>
  <c r="G11" i="2"/>
  <c r="G9" i="2"/>
  <c r="G8" i="2"/>
  <c r="G7" i="2"/>
  <c r="G6" i="2"/>
  <c r="J6" i="2" s="1"/>
  <c r="K43" i="2" l="1"/>
  <c r="J43" i="2"/>
</calcChain>
</file>

<file path=xl/sharedStrings.xml><?xml version="1.0" encoding="utf-8"?>
<sst xmlns="http://schemas.openxmlformats.org/spreadsheetml/2006/main" count="99" uniqueCount="51">
  <si>
    <t>Pol. č.</t>
  </si>
  <si>
    <t>Názov položky</t>
  </si>
  <si>
    <t>Identifikačné údaje:</t>
  </si>
  <si>
    <t xml:space="preserve">IČO:                                                        Platca DPH: 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</si>
  <si>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</si>
  <si>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Adresa:  </t>
  </si>
  <si>
    <t xml:space="preserve">Obchodné meno:  </t>
  </si>
  <si>
    <t xml:space="preserve">            Dátum                                                                 Meno oprávnenej osoby                                                                                 Podpis</t>
  </si>
  <si>
    <t>Maximálna cena celkom za dodanie požadovaného predmetu zákazky :</t>
  </si>
  <si>
    <t>Cena celkom v EUR bez DPH</t>
  </si>
  <si>
    <t>Cena celkom v EUR s DPH</t>
  </si>
  <si>
    <t>Kúpeľne pavilón A</t>
  </si>
  <si>
    <t>Pavilón A</t>
  </si>
  <si>
    <t>Pavilón B</t>
  </si>
  <si>
    <t>Pavilón D</t>
  </si>
  <si>
    <t>Plynová kotolňa</t>
  </si>
  <si>
    <t>Práčovňa</t>
  </si>
  <si>
    <t>Vodáreň</t>
  </si>
  <si>
    <t>Vrátnica</t>
  </si>
  <si>
    <t>Prevedenie OP a OS revízie - bleskozvod</t>
  </si>
  <si>
    <t>Prevedenie OP a OS revízie - elektroinľštalácie</t>
  </si>
  <si>
    <t>Prevedenie OP a OS revízie - prehliadka a kontrola</t>
  </si>
  <si>
    <t>sub</t>
  </si>
  <si>
    <t>Garáže</t>
  </si>
  <si>
    <t>Prečerpávacia stanica</t>
  </si>
  <si>
    <t>Pavilón C</t>
  </si>
  <si>
    <t>Revízie elektrický zariadení a bleskozvodov - (v zmysle harmonogramu OP a OS zariadenia LUMEN)</t>
  </si>
  <si>
    <t>Kúpeľne pavilón B</t>
  </si>
  <si>
    <t>MJ         r. 2021</t>
  </si>
  <si>
    <t>MJ        r. 2022</t>
  </si>
  <si>
    <t>MJ        r. 2023</t>
  </si>
  <si>
    <t xml:space="preserve">Vonkajšie káblové rozvody NN </t>
  </si>
  <si>
    <t xml:space="preserve">Trafostanica </t>
  </si>
  <si>
    <t>VNP do TS</t>
  </si>
  <si>
    <t>Sklad č. 1</t>
  </si>
  <si>
    <t>Sklad č. 2</t>
  </si>
  <si>
    <t>Sklad č. 3</t>
  </si>
  <si>
    <t xml:space="preserve">Útulok ul. Jesenského </t>
  </si>
  <si>
    <t>Regulačné odberné meracie zariadenie - uzemnenie - zemný plyn</t>
  </si>
  <si>
    <t>Príloha č. 2 Štruktúrovaný opis predmetu zákazky</t>
  </si>
  <si>
    <t>Predpokl. Množstvo spolu za 3 roky</t>
  </si>
  <si>
    <t>Cena za MJ                 bez DPH</t>
  </si>
  <si>
    <t>Cena za MJ                     s DPH</t>
  </si>
  <si>
    <t>Kuchyňa</t>
  </si>
  <si>
    <t>EZ</t>
  </si>
  <si>
    <t>LPS</t>
  </si>
  <si>
    <t>Elektrické spotrebiče triedy ochrany  II, III (1x12 mesiacov ) - 518 ks cca</t>
  </si>
  <si>
    <t>Elektrické spotrebiče triedy ochrany I ( 1x6 mesiacov ) - 78 ks cca</t>
  </si>
  <si>
    <t>Elektrické predlžovace prívod triedy ochrany I, II, III (1x12 mesiacov) - 24 ks cca</t>
  </si>
  <si>
    <t>Elektrické IT spotrebiče + periférne jednotky I, II, III - 23 ks cca</t>
  </si>
  <si>
    <t>Pripevnené spotrebiče - 13 ks cca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</si>
</sst>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EFEDA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0" fillId="2" borderId="0" xfId="0" applyFill="1" applyAlignment="1" applyProtection="1">
      <alignment vertical="top"/>
      <protection hidden="1"/>
    </xf>
    <xf numFmtId="49" fontId="4" fillId="2" borderId="0" xfId="0" applyNumberFormat="1" applyFont="1" applyFill="1" applyBorder="1" applyAlignment="1" applyProtection="1">
      <alignment vertical="top" wrapText="1"/>
      <protection hidden="1"/>
    </xf>
    <xf numFmtId="49" fontId="0" fillId="2" borderId="0" xfId="0" applyNumberFormat="1" applyFill="1" applyBorder="1" applyProtection="1">
      <protection hidden="1"/>
    </xf>
    <xf numFmtId="0" fontId="2" fillId="0" borderId="1" xfId="0" applyFont="1" applyBorder="1" applyAlignment="1" applyProtection="1">
      <alignment vertical="center" wrapText="1"/>
      <protection hidden="1"/>
    </xf>
    <xf numFmtId="0" fontId="2" fillId="2" borderId="1" xfId="0" applyFont="1" applyFill="1" applyBorder="1" applyAlignment="1" applyProtection="1">
      <alignment horizontal="center" vertical="top"/>
      <protection hidden="1"/>
    </xf>
    <xf numFmtId="0" fontId="2" fillId="0" borderId="3" xfId="0" applyFont="1" applyBorder="1" applyAlignment="1" applyProtection="1">
      <alignment vertical="center" wrapText="1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5" borderId="1" xfId="0" applyFont="1" applyFill="1" applyBorder="1" applyAlignment="1" applyProtection="1">
      <alignment horizontal="center" vertical="top"/>
      <protection hidden="1"/>
    </xf>
    <xf numFmtId="0" fontId="2" fillId="5" borderId="1" xfId="0" applyFont="1" applyFill="1" applyBorder="1" applyAlignment="1" applyProtection="1">
      <alignment vertical="top"/>
      <protection hidden="1"/>
    </xf>
    <xf numFmtId="0" fontId="7" fillId="5" borderId="1" xfId="0" applyFont="1" applyFill="1" applyBorder="1" applyAlignment="1" applyProtection="1">
      <alignment horizontal="center" vertical="center" wrapText="1"/>
      <protection hidden="1"/>
    </xf>
    <xf numFmtId="0" fontId="1" fillId="5" borderId="1" xfId="0" applyFont="1" applyFill="1" applyBorder="1" applyAlignment="1" applyProtection="1">
      <alignment horizontal="center" vertical="top" wrapText="1"/>
      <protection hidden="1"/>
    </xf>
    <xf numFmtId="0" fontId="8" fillId="5" borderId="1" xfId="0" applyFont="1" applyFill="1" applyBorder="1" applyAlignment="1" applyProtection="1">
      <alignment horizontal="center" vertical="top" wrapText="1"/>
      <protection hidden="1"/>
    </xf>
    <xf numFmtId="0" fontId="8" fillId="0" borderId="0" xfId="0" applyFont="1"/>
    <xf numFmtId="49" fontId="5" fillId="4" borderId="7" xfId="0" applyNumberFormat="1" applyFont="1" applyFill="1" applyBorder="1" applyAlignment="1" applyProtection="1">
      <alignment horizontal="left" vertical="top" wrapText="1"/>
      <protection hidden="1"/>
    </xf>
    <xf numFmtId="49" fontId="5" fillId="4" borderId="8" xfId="0" applyNumberFormat="1" applyFont="1" applyFill="1" applyBorder="1" applyAlignment="1" applyProtection="1">
      <alignment horizontal="left" vertical="top" wrapText="1"/>
      <protection hidden="1"/>
    </xf>
    <xf numFmtId="49" fontId="5" fillId="4" borderId="12" xfId="0" applyNumberFormat="1" applyFont="1" applyFill="1" applyBorder="1" applyAlignment="1" applyProtection="1">
      <alignment horizontal="left" vertical="top" wrapText="1"/>
      <protection hidden="1"/>
    </xf>
    <xf numFmtId="49" fontId="3" fillId="4" borderId="4" xfId="0" applyNumberFormat="1" applyFont="1" applyFill="1" applyBorder="1" applyAlignment="1" applyProtection="1">
      <alignment vertical="top" wrapText="1"/>
      <protection locked="0"/>
    </xf>
    <xf numFmtId="49" fontId="3" fillId="4" borderId="5" xfId="0" applyNumberFormat="1" applyFont="1" applyFill="1" applyBorder="1" applyAlignment="1" applyProtection="1">
      <alignment vertical="top" wrapText="1"/>
      <protection locked="0"/>
    </xf>
    <xf numFmtId="49" fontId="3" fillId="4" borderId="10" xfId="0" applyNumberFormat="1" applyFont="1" applyFill="1" applyBorder="1" applyAlignment="1" applyProtection="1">
      <alignment vertical="top" wrapText="1"/>
      <protection locked="0"/>
    </xf>
    <xf numFmtId="49" fontId="3" fillId="4" borderId="6" xfId="0" applyNumberFormat="1" applyFont="1" applyFill="1" applyBorder="1" applyAlignment="1" applyProtection="1">
      <alignment vertical="top" wrapText="1"/>
      <protection locked="0"/>
    </xf>
    <xf numFmtId="49" fontId="3" fillId="4" borderId="0" xfId="0" applyNumberFormat="1" applyFont="1" applyFill="1" applyBorder="1" applyAlignment="1" applyProtection="1">
      <alignment vertical="top" wrapText="1"/>
      <protection locked="0"/>
    </xf>
    <xf numFmtId="49" fontId="3" fillId="4" borderId="11" xfId="0" applyNumberFormat="1" applyFont="1" applyFill="1" applyBorder="1" applyAlignment="1" applyProtection="1">
      <alignment vertical="top" wrapText="1"/>
      <protection locked="0"/>
    </xf>
    <xf numFmtId="49" fontId="3" fillId="4" borderId="6" xfId="0" applyNumberFormat="1" applyFont="1" applyFill="1" applyBorder="1" applyAlignment="1" applyProtection="1">
      <alignment horizontal="left" wrapText="1"/>
      <protection locked="0"/>
    </xf>
    <xf numFmtId="49" fontId="3" fillId="4" borderId="0" xfId="0" applyNumberFormat="1" applyFont="1" applyFill="1" applyBorder="1" applyAlignment="1" applyProtection="1">
      <alignment horizontal="left" wrapText="1"/>
      <protection locked="0"/>
    </xf>
    <xf numFmtId="49" fontId="3" fillId="4" borderId="11" xfId="0" applyNumberFormat="1" applyFont="1" applyFill="1" applyBorder="1" applyAlignment="1" applyProtection="1">
      <alignment horizontal="left" wrapText="1"/>
      <protection locked="0"/>
    </xf>
    <xf numFmtId="49" fontId="0" fillId="4" borderId="6" xfId="0" applyNumberFormat="1" applyFill="1" applyBorder="1" applyAlignment="1" applyProtection="1">
      <alignment vertical="top" wrapText="1"/>
      <protection hidden="1"/>
    </xf>
    <xf numFmtId="49" fontId="0" fillId="4" borderId="0" xfId="0" applyNumberFormat="1" applyFill="1" applyBorder="1" applyAlignment="1" applyProtection="1">
      <alignment vertical="top" wrapText="1"/>
      <protection hidden="1"/>
    </xf>
    <xf numFmtId="49" fontId="0" fillId="4" borderId="11" xfId="0" applyNumberFormat="1" applyFill="1" applyBorder="1" applyAlignment="1" applyProtection="1">
      <alignment vertical="top" wrapText="1"/>
      <protection hidden="1"/>
    </xf>
    <xf numFmtId="0" fontId="2" fillId="0" borderId="1" xfId="0" applyFont="1" applyFill="1" applyBorder="1" applyAlignment="1" applyProtection="1">
      <alignment vertical="center" wrapText="1"/>
      <protection hidden="1"/>
    </xf>
    <xf numFmtId="0" fontId="2" fillId="2" borderId="3" xfId="0" applyFont="1" applyFill="1" applyBorder="1" applyAlignment="1" applyProtection="1">
      <alignment horizontal="center" vertical="top"/>
      <protection hidden="1"/>
    </xf>
    <xf numFmtId="0" fontId="1" fillId="0" borderId="1" xfId="0" applyFont="1" applyBorder="1" applyAlignment="1"/>
    <xf numFmtId="0" fontId="1" fillId="2" borderId="1" xfId="0" applyFont="1" applyFill="1" applyBorder="1" applyAlignment="1" applyProtection="1">
      <protection hidden="1"/>
    </xf>
    <xf numFmtId="0" fontId="1" fillId="2" borderId="1" xfId="0" applyFont="1" applyFill="1" applyBorder="1" applyProtection="1">
      <protection hidden="1"/>
    </xf>
    <xf numFmtId="0" fontId="1" fillId="5" borderId="1" xfId="0" applyFont="1" applyFill="1" applyBorder="1" applyAlignment="1"/>
    <xf numFmtId="0" fontId="1" fillId="5" borderId="1" xfId="0" applyFont="1" applyFill="1" applyBorder="1" applyAlignment="1" applyProtection="1">
      <protection hidden="1"/>
    </xf>
    <xf numFmtId="0" fontId="1" fillId="2" borderId="5" xfId="0" applyFont="1" applyFill="1" applyBorder="1" applyProtection="1">
      <protection hidden="1"/>
    </xf>
    <xf numFmtId="0" fontId="1" fillId="3" borderId="1" xfId="0" applyFont="1" applyFill="1" applyBorder="1" applyProtection="1">
      <protection hidden="1"/>
    </xf>
    <xf numFmtId="49" fontId="1" fillId="2" borderId="0" xfId="0" applyNumberFormat="1" applyFont="1" applyFill="1" applyBorder="1" applyProtection="1">
      <protection hidden="1"/>
    </xf>
    <xf numFmtId="49" fontId="1" fillId="2" borderId="0" xfId="0" applyNumberFormat="1" applyFont="1" applyFill="1" applyBorder="1" applyAlignment="1" applyProtection="1">
      <alignment horizontal="left"/>
      <protection hidden="1"/>
    </xf>
    <xf numFmtId="0" fontId="8" fillId="2" borderId="0" xfId="0" applyFont="1" applyFill="1" applyProtection="1">
      <protection hidden="1"/>
    </xf>
    <xf numFmtId="0" fontId="8" fillId="3" borderId="2" xfId="0" applyFont="1" applyFill="1" applyBorder="1" applyAlignment="1" applyProtection="1">
      <alignment horizontal="left" vertical="center"/>
      <protection hidden="1"/>
    </xf>
    <xf numFmtId="0" fontId="8" fillId="3" borderId="3" xfId="0" applyFont="1" applyFill="1" applyBorder="1" applyAlignment="1" applyProtection="1">
      <alignment horizontal="left" vertical="center"/>
      <protection hidden="1"/>
    </xf>
    <xf numFmtId="0" fontId="8" fillId="3" borderId="9" xfId="0" applyFont="1" applyFill="1" applyBorder="1" applyAlignment="1" applyProtection="1">
      <alignment horizontal="left" vertical="center"/>
      <protection hidden="1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EFEDA"/>
      <color rgb="FFFFFFE1"/>
      <color rgb="FFFFFFD1"/>
      <color rgb="FFFFFFE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tabSelected="1" topLeftCell="A16" zoomScaleNormal="100" workbookViewId="0">
      <selection activeCell="F39" sqref="F39"/>
    </sheetView>
  </sheetViews>
  <sheetFormatPr defaultColWidth="9.140625" defaultRowHeight="12.75" x14ac:dyDescent="0.2"/>
  <cols>
    <col min="1" max="1" width="6.42578125" style="2" customWidth="1"/>
    <col min="2" max="2" width="5.28515625" style="2" customWidth="1"/>
    <col min="3" max="3" width="67.28515625" style="2" customWidth="1"/>
    <col min="4" max="6" width="6.42578125" style="2" customWidth="1"/>
    <col min="7" max="7" width="8.7109375" style="2" customWidth="1"/>
    <col min="8" max="8" width="9.140625" style="2"/>
    <col min="9" max="9" width="9.140625" style="2" customWidth="1"/>
    <col min="10" max="16384" width="9.140625" style="2"/>
  </cols>
  <sheetData>
    <row r="1" spans="1:11" x14ac:dyDescent="0.2">
      <c r="A1" s="1" t="s">
        <v>39</v>
      </c>
      <c r="B1" s="1"/>
      <c r="C1" s="1"/>
      <c r="D1" s="1"/>
      <c r="E1" s="1"/>
      <c r="F1" s="1"/>
      <c r="G1" s="40"/>
      <c r="H1" s="1"/>
      <c r="I1" s="1"/>
      <c r="J1" s="1"/>
      <c r="K1" s="1"/>
    </row>
    <row r="2" spans="1:11" x14ac:dyDescent="0.2">
      <c r="A2" s="15" t="s">
        <v>26</v>
      </c>
      <c r="B2" s="15"/>
      <c r="C2" s="1"/>
      <c r="D2" s="1"/>
      <c r="E2" s="1"/>
      <c r="F2" s="1"/>
      <c r="G2" s="41"/>
      <c r="H2" s="1"/>
      <c r="I2" s="1"/>
      <c r="J2" s="1"/>
      <c r="K2" s="1"/>
    </row>
    <row r="3" spans="1:11" ht="11.25" customHeight="1" x14ac:dyDescent="0.2">
      <c r="A3" s="42"/>
      <c r="B3" s="42"/>
      <c r="C3" s="1"/>
      <c r="D3" s="1"/>
      <c r="E3" s="1"/>
      <c r="F3" s="1"/>
      <c r="G3" s="1"/>
      <c r="H3" s="1"/>
      <c r="I3" s="1"/>
      <c r="J3" s="1"/>
      <c r="K3" s="1"/>
    </row>
    <row r="4" spans="1:11" s="3" customFormat="1" ht="55.5" customHeight="1" x14ac:dyDescent="0.2">
      <c r="A4" s="13" t="s">
        <v>0</v>
      </c>
      <c r="B4" s="13"/>
      <c r="C4" s="13" t="s">
        <v>1</v>
      </c>
      <c r="D4" s="13" t="s">
        <v>28</v>
      </c>
      <c r="E4" s="13" t="s">
        <v>29</v>
      </c>
      <c r="F4" s="13" t="s">
        <v>30</v>
      </c>
      <c r="G4" s="13" t="s">
        <v>40</v>
      </c>
      <c r="H4" s="13" t="s">
        <v>41</v>
      </c>
      <c r="I4" s="13" t="s">
        <v>42</v>
      </c>
      <c r="J4" s="13" t="s">
        <v>9</v>
      </c>
      <c r="K4" s="13" t="s">
        <v>10</v>
      </c>
    </row>
    <row r="5" spans="1:11" s="3" customFormat="1" x14ac:dyDescent="0.2">
      <c r="A5" s="13"/>
      <c r="B5" s="13"/>
      <c r="C5" s="14" t="s">
        <v>20</v>
      </c>
      <c r="D5" s="13" t="s">
        <v>22</v>
      </c>
      <c r="E5" s="13" t="s">
        <v>22</v>
      </c>
      <c r="F5" s="13" t="s">
        <v>22</v>
      </c>
      <c r="G5" s="13" t="s">
        <v>22</v>
      </c>
      <c r="H5" s="13"/>
      <c r="I5" s="13"/>
      <c r="J5" s="13"/>
      <c r="K5" s="13"/>
    </row>
    <row r="6" spans="1:11" x14ac:dyDescent="0.2">
      <c r="A6" s="7">
        <v>1</v>
      </c>
      <c r="B6" s="7" t="s">
        <v>44</v>
      </c>
      <c r="C6" s="31" t="s">
        <v>12</v>
      </c>
      <c r="D6" s="9">
        <v>0</v>
      </c>
      <c r="E6" s="9">
        <v>1</v>
      </c>
      <c r="F6" s="9">
        <v>0</v>
      </c>
      <c r="G6" s="33">
        <f>SUM(D6:E6:F6)</f>
        <v>1</v>
      </c>
      <c r="H6" s="34"/>
      <c r="I6" s="35">
        <f t="shared" ref="I6:I24" si="0">H6*1.2</f>
        <v>0</v>
      </c>
      <c r="J6" s="35">
        <f t="shared" ref="J6:J24" si="1">G6*H6</f>
        <v>0</v>
      </c>
      <c r="K6" s="35">
        <f t="shared" ref="K6:K24" si="2">G6*I6</f>
        <v>0</v>
      </c>
    </row>
    <row r="7" spans="1:11" x14ac:dyDescent="0.2">
      <c r="A7" s="7">
        <v>2</v>
      </c>
      <c r="B7" s="7" t="s">
        <v>44</v>
      </c>
      <c r="C7" s="31" t="s">
        <v>13</v>
      </c>
      <c r="D7" s="9">
        <v>0</v>
      </c>
      <c r="E7" s="9">
        <v>1</v>
      </c>
      <c r="F7" s="9">
        <v>0</v>
      </c>
      <c r="G7" s="33">
        <f>SUM(D7:E7:F7)</f>
        <v>1</v>
      </c>
      <c r="H7" s="33"/>
      <c r="I7" s="35">
        <f t="shared" ref="I7:I24" si="3">H7*1.2</f>
        <v>0</v>
      </c>
      <c r="J7" s="35">
        <f t="shared" ref="J7:J24" si="4">G7*H7</f>
        <v>0</v>
      </c>
      <c r="K7" s="35">
        <f t="shared" ref="K7:K24" si="5">G7*I7</f>
        <v>0</v>
      </c>
    </row>
    <row r="8" spans="1:11" x14ac:dyDescent="0.2">
      <c r="A8" s="7">
        <v>3</v>
      </c>
      <c r="B8" s="7" t="s">
        <v>44</v>
      </c>
      <c r="C8" s="31" t="s">
        <v>14</v>
      </c>
      <c r="D8" s="9">
        <v>0</v>
      </c>
      <c r="E8" s="9">
        <v>1</v>
      </c>
      <c r="F8" s="9">
        <v>0</v>
      </c>
      <c r="G8" s="33">
        <f>SUM(D8:E8:F8)</f>
        <v>1</v>
      </c>
      <c r="H8" s="34"/>
      <c r="I8" s="35">
        <f t="shared" si="3"/>
        <v>0</v>
      </c>
      <c r="J8" s="35">
        <f t="shared" si="4"/>
        <v>0</v>
      </c>
      <c r="K8" s="35">
        <f t="shared" si="5"/>
        <v>0</v>
      </c>
    </row>
    <row r="9" spans="1:11" x14ac:dyDescent="0.2">
      <c r="A9" s="7">
        <v>4</v>
      </c>
      <c r="B9" s="7" t="s">
        <v>44</v>
      </c>
      <c r="C9" s="31" t="s">
        <v>25</v>
      </c>
      <c r="D9" s="9">
        <v>0</v>
      </c>
      <c r="E9" s="9">
        <v>0</v>
      </c>
      <c r="F9" s="9">
        <v>1</v>
      </c>
      <c r="G9" s="33">
        <f>SUM(D9:E9:F9)</f>
        <v>1</v>
      </c>
      <c r="H9" s="34"/>
      <c r="I9" s="35">
        <f t="shared" si="3"/>
        <v>0</v>
      </c>
      <c r="J9" s="35">
        <f t="shared" si="4"/>
        <v>0</v>
      </c>
      <c r="K9" s="35">
        <f t="shared" si="5"/>
        <v>0</v>
      </c>
    </row>
    <row r="10" spans="1:11" x14ac:dyDescent="0.2">
      <c r="A10" s="7">
        <v>5</v>
      </c>
      <c r="B10" s="7" t="s">
        <v>44</v>
      </c>
      <c r="C10" s="31" t="s">
        <v>16</v>
      </c>
      <c r="D10" s="9">
        <v>1</v>
      </c>
      <c r="E10" s="9">
        <v>1</v>
      </c>
      <c r="F10" s="9">
        <v>1</v>
      </c>
      <c r="G10" s="33">
        <f>SUM(D10:E10:F10)</f>
        <v>3</v>
      </c>
      <c r="H10" s="34"/>
      <c r="I10" s="35">
        <f t="shared" si="3"/>
        <v>0</v>
      </c>
      <c r="J10" s="35">
        <f t="shared" si="4"/>
        <v>0</v>
      </c>
      <c r="K10" s="35">
        <f t="shared" si="5"/>
        <v>0</v>
      </c>
    </row>
    <row r="11" spans="1:11" x14ac:dyDescent="0.2">
      <c r="A11" s="7">
        <v>6</v>
      </c>
      <c r="B11" s="7" t="s">
        <v>44</v>
      </c>
      <c r="C11" s="31" t="s">
        <v>43</v>
      </c>
      <c r="D11" s="9">
        <v>1</v>
      </c>
      <c r="E11" s="9">
        <v>0</v>
      </c>
      <c r="F11" s="9">
        <v>0</v>
      </c>
      <c r="G11" s="33">
        <f>SUM(D11:E11:F11)</f>
        <v>1</v>
      </c>
      <c r="H11" s="33"/>
      <c r="I11" s="35">
        <f t="shared" si="3"/>
        <v>0</v>
      </c>
      <c r="J11" s="35">
        <f t="shared" si="4"/>
        <v>0</v>
      </c>
      <c r="K11" s="35">
        <f t="shared" si="5"/>
        <v>0</v>
      </c>
    </row>
    <row r="12" spans="1:11" x14ac:dyDescent="0.2">
      <c r="A12" s="7">
        <v>7</v>
      </c>
      <c r="B12" s="7" t="s">
        <v>44</v>
      </c>
      <c r="C12" s="31" t="s">
        <v>23</v>
      </c>
      <c r="D12" s="9">
        <v>0</v>
      </c>
      <c r="E12" s="9">
        <v>1</v>
      </c>
      <c r="F12" s="9">
        <v>0</v>
      </c>
      <c r="G12" s="33">
        <f>SUM(D12:E12:F12)</f>
        <v>1</v>
      </c>
      <c r="H12" s="34"/>
      <c r="I12" s="35">
        <f t="shared" si="3"/>
        <v>0</v>
      </c>
      <c r="J12" s="35">
        <f t="shared" si="4"/>
        <v>0</v>
      </c>
      <c r="K12" s="35">
        <f t="shared" si="5"/>
        <v>0</v>
      </c>
    </row>
    <row r="13" spans="1:11" x14ac:dyDescent="0.2">
      <c r="A13" s="7">
        <v>8</v>
      </c>
      <c r="B13" s="7" t="s">
        <v>44</v>
      </c>
      <c r="C13" s="31" t="s">
        <v>15</v>
      </c>
      <c r="D13" s="9">
        <v>1</v>
      </c>
      <c r="E13" s="9">
        <v>0</v>
      </c>
      <c r="F13" s="9">
        <v>1</v>
      </c>
      <c r="G13" s="33">
        <f>SUM(D13:E13:F13)</f>
        <v>2</v>
      </c>
      <c r="H13" s="34"/>
      <c r="I13" s="35">
        <f t="shared" si="3"/>
        <v>0</v>
      </c>
      <c r="J13" s="35">
        <f t="shared" si="4"/>
        <v>0</v>
      </c>
      <c r="K13" s="35">
        <f t="shared" si="5"/>
        <v>0</v>
      </c>
    </row>
    <row r="14" spans="1:11" x14ac:dyDescent="0.2">
      <c r="A14" s="7">
        <v>9</v>
      </c>
      <c r="B14" s="7" t="s">
        <v>44</v>
      </c>
      <c r="C14" s="31" t="s">
        <v>17</v>
      </c>
      <c r="D14" s="9">
        <v>1</v>
      </c>
      <c r="E14" s="9">
        <v>1</v>
      </c>
      <c r="F14" s="9">
        <v>1</v>
      </c>
      <c r="G14" s="33">
        <f>SUM(D14:E14:F14)</f>
        <v>3</v>
      </c>
      <c r="H14" s="33"/>
      <c r="I14" s="35">
        <f t="shared" si="3"/>
        <v>0</v>
      </c>
      <c r="J14" s="35">
        <f t="shared" si="4"/>
        <v>0</v>
      </c>
      <c r="K14" s="35">
        <f t="shared" si="5"/>
        <v>0</v>
      </c>
    </row>
    <row r="15" spans="1:11" x14ac:dyDescent="0.2">
      <c r="A15" s="7">
        <v>10</v>
      </c>
      <c r="B15" s="7" t="s">
        <v>44</v>
      </c>
      <c r="C15" s="31" t="s">
        <v>11</v>
      </c>
      <c r="D15" s="9">
        <v>1</v>
      </c>
      <c r="E15" s="9">
        <v>1</v>
      </c>
      <c r="F15" s="9">
        <v>1</v>
      </c>
      <c r="G15" s="33">
        <f>SUM(D15:E15:F15)</f>
        <v>3</v>
      </c>
      <c r="H15" s="33"/>
      <c r="I15" s="35">
        <f t="shared" si="3"/>
        <v>0</v>
      </c>
      <c r="J15" s="35">
        <f t="shared" si="4"/>
        <v>0</v>
      </c>
      <c r="K15" s="35">
        <f t="shared" si="5"/>
        <v>0</v>
      </c>
    </row>
    <row r="16" spans="1:11" x14ac:dyDescent="0.2">
      <c r="A16" s="7">
        <v>11</v>
      </c>
      <c r="B16" s="7" t="s">
        <v>44</v>
      </c>
      <c r="C16" s="31" t="s">
        <v>27</v>
      </c>
      <c r="D16" s="9">
        <v>1</v>
      </c>
      <c r="E16" s="9">
        <v>1</v>
      </c>
      <c r="F16" s="9">
        <v>1</v>
      </c>
      <c r="G16" s="33">
        <f>SUM(D16:E16:F16)</f>
        <v>3</v>
      </c>
      <c r="H16" s="33"/>
      <c r="I16" s="35">
        <f t="shared" si="3"/>
        <v>0</v>
      </c>
      <c r="J16" s="35">
        <f t="shared" si="4"/>
        <v>0</v>
      </c>
      <c r="K16" s="35">
        <f t="shared" si="5"/>
        <v>0</v>
      </c>
    </row>
    <row r="17" spans="1:11" x14ac:dyDescent="0.2">
      <c r="A17" s="7">
        <v>12</v>
      </c>
      <c r="B17" s="7" t="s">
        <v>44</v>
      </c>
      <c r="C17" s="31" t="s">
        <v>24</v>
      </c>
      <c r="D17" s="9">
        <v>1</v>
      </c>
      <c r="E17" s="9">
        <v>0</v>
      </c>
      <c r="F17" s="9">
        <v>0</v>
      </c>
      <c r="G17" s="33">
        <f>SUM(D17:E17:F17)</f>
        <v>1</v>
      </c>
      <c r="H17" s="34"/>
      <c r="I17" s="35">
        <f t="shared" si="3"/>
        <v>0</v>
      </c>
      <c r="J17" s="35">
        <f t="shared" si="4"/>
        <v>0</v>
      </c>
      <c r="K17" s="35">
        <f t="shared" si="5"/>
        <v>0</v>
      </c>
    </row>
    <row r="18" spans="1:11" x14ac:dyDescent="0.2">
      <c r="A18" s="7">
        <v>13</v>
      </c>
      <c r="B18" s="7" t="s">
        <v>44</v>
      </c>
      <c r="C18" s="31" t="s">
        <v>31</v>
      </c>
      <c r="D18" s="9">
        <v>0</v>
      </c>
      <c r="E18" s="9">
        <v>1</v>
      </c>
      <c r="F18" s="9">
        <v>0</v>
      </c>
      <c r="G18" s="33">
        <f>SUM(D18:E18:F18)</f>
        <v>1</v>
      </c>
      <c r="H18" s="34"/>
      <c r="I18" s="35">
        <f t="shared" si="3"/>
        <v>0</v>
      </c>
      <c r="J18" s="35">
        <f t="shared" si="4"/>
        <v>0</v>
      </c>
      <c r="K18" s="35">
        <f t="shared" si="5"/>
        <v>0</v>
      </c>
    </row>
    <row r="19" spans="1:11" x14ac:dyDescent="0.2">
      <c r="A19" s="7">
        <v>14</v>
      </c>
      <c r="B19" s="7" t="s">
        <v>44</v>
      </c>
      <c r="C19" s="31" t="s">
        <v>32</v>
      </c>
      <c r="D19" s="9">
        <v>1</v>
      </c>
      <c r="E19" s="9">
        <v>0</v>
      </c>
      <c r="F19" s="9">
        <v>0</v>
      </c>
      <c r="G19" s="33">
        <f>SUM(D19:E19:F19)</f>
        <v>1</v>
      </c>
      <c r="H19" s="34"/>
      <c r="I19" s="35">
        <f t="shared" si="3"/>
        <v>0</v>
      </c>
      <c r="J19" s="35">
        <f t="shared" si="4"/>
        <v>0</v>
      </c>
      <c r="K19" s="35">
        <f t="shared" si="5"/>
        <v>0</v>
      </c>
    </row>
    <row r="20" spans="1:11" x14ac:dyDescent="0.2">
      <c r="A20" s="7">
        <v>15</v>
      </c>
      <c r="B20" s="7" t="s">
        <v>44</v>
      </c>
      <c r="C20" s="31" t="s">
        <v>33</v>
      </c>
      <c r="D20" s="9">
        <v>0</v>
      </c>
      <c r="E20" s="9">
        <v>1</v>
      </c>
      <c r="F20" s="9">
        <v>0</v>
      </c>
      <c r="G20" s="33">
        <f>SUM(D20:E20:F20)</f>
        <v>1</v>
      </c>
      <c r="H20" s="34"/>
      <c r="I20" s="35">
        <f t="shared" si="3"/>
        <v>0</v>
      </c>
      <c r="J20" s="35">
        <f t="shared" si="4"/>
        <v>0</v>
      </c>
      <c r="K20" s="35">
        <f t="shared" si="5"/>
        <v>0</v>
      </c>
    </row>
    <row r="21" spans="1:11" x14ac:dyDescent="0.2">
      <c r="A21" s="7">
        <v>16</v>
      </c>
      <c r="B21" s="7" t="s">
        <v>44</v>
      </c>
      <c r="C21" s="6" t="s">
        <v>34</v>
      </c>
      <c r="D21" s="9">
        <v>0</v>
      </c>
      <c r="E21" s="9">
        <v>1</v>
      </c>
      <c r="F21" s="9">
        <v>0</v>
      </c>
      <c r="G21" s="33">
        <f>SUM(D21:E21:F21)</f>
        <v>1</v>
      </c>
      <c r="H21" s="34"/>
      <c r="I21" s="35">
        <f t="shared" si="3"/>
        <v>0</v>
      </c>
      <c r="J21" s="35">
        <f t="shared" si="4"/>
        <v>0</v>
      </c>
      <c r="K21" s="35">
        <f t="shared" si="5"/>
        <v>0</v>
      </c>
    </row>
    <row r="22" spans="1:11" x14ac:dyDescent="0.2">
      <c r="A22" s="7">
        <v>17</v>
      </c>
      <c r="B22" s="7" t="s">
        <v>44</v>
      </c>
      <c r="C22" s="6" t="s">
        <v>35</v>
      </c>
      <c r="D22" s="9">
        <v>1</v>
      </c>
      <c r="E22" s="9">
        <v>0</v>
      </c>
      <c r="F22" s="9">
        <v>0</v>
      </c>
      <c r="G22" s="33">
        <f>SUM(D22:E22:F22)</f>
        <v>1</v>
      </c>
      <c r="H22" s="34"/>
      <c r="I22" s="35">
        <f t="shared" si="3"/>
        <v>0</v>
      </c>
      <c r="J22" s="35">
        <f t="shared" si="4"/>
        <v>0</v>
      </c>
      <c r="K22" s="35">
        <f t="shared" si="5"/>
        <v>0</v>
      </c>
    </row>
    <row r="23" spans="1:11" x14ac:dyDescent="0.2">
      <c r="A23" s="7">
        <v>18</v>
      </c>
      <c r="B23" s="7" t="s">
        <v>44</v>
      </c>
      <c r="C23" s="6" t="s">
        <v>36</v>
      </c>
      <c r="D23" s="9">
        <v>0</v>
      </c>
      <c r="E23" s="9">
        <v>1</v>
      </c>
      <c r="F23" s="9">
        <v>0</v>
      </c>
      <c r="G23" s="33">
        <f>SUM(D23:E23:F23)</f>
        <v>1</v>
      </c>
      <c r="H23" s="34"/>
      <c r="I23" s="35">
        <f t="shared" si="3"/>
        <v>0</v>
      </c>
      <c r="J23" s="35">
        <f t="shared" si="4"/>
        <v>0</v>
      </c>
      <c r="K23" s="35">
        <f t="shared" si="5"/>
        <v>0</v>
      </c>
    </row>
    <row r="24" spans="1:11" x14ac:dyDescent="0.2">
      <c r="A24" s="7">
        <v>19</v>
      </c>
      <c r="B24" s="7" t="s">
        <v>44</v>
      </c>
      <c r="C24" s="6" t="s">
        <v>37</v>
      </c>
      <c r="D24" s="9">
        <v>1</v>
      </c>
      <c r="E24" s="9">
        <v>0</v>
      </c>
      <c r="F24" s="9">
        <v>0</v>
      </c>
      <c r="G24" s="33">
        <f>SUM(D24:E24:F24)</f>
        <v>1</v>
      </c>
      <c r="H24" s="34"/>
      <c r="I24" s="35">
        <f t="shared" si="3"/>
        <v>0</v>
      </c>
      <c r="J24" s="35">
        <f t="shared" si="4"/>
        <v>0</v>
      </c>
      <c r="K24" s="35">
        <f t="shared" si="5"/>
        <v>0</v>
      </c>
    </row>
    <row r="25" spans="1:11" x14ac:dyDescent="0.2">
      <c r="A25" s="10"/>
      <c r="B25" s="10"/>
      <c r="C25" s="12" t="s">
        <v>19</v>
      </c>
      <c r="D25" s="13" t="s">
        <v>22</v>
      </c>
      <c r="E25" s="13" t="s">
        <v>22</v>
      </c>
      <c r="F25" s="13" t="s">
        <v>22</v>
      </c>
      <c r="G25" s="13" t="s">
        <v>22</v>
      </c>
      <c r="H25" s="36"/>
      <c r="I25" s="36"/>
      <c r="J25" s="36"/>
      <c r="K25" s="36"/>
    </row>
    <row r="26" spans="1:11" x14ac:dyDescent="0.2">
      <c r="A26" s="7">
        <v>20</v>
      </c>
      <c r="B26" s="7" t="s">
        <v>45</v>
      </c>
      <c r="C26" s="6" t="s">
        <v>12</v>
      </c>
      <c r="D26" s="9">
        <v>0</v>
      </c>
      <c r="E26" s="9">
        <v>0</v>
      </c>
      <c r="F26" s="9">
        <v>1</v>
      </c>
      <c r="G26" s="33">
        <f>SUM(D26:E26:F26)</f>
        <v>1</v>
      </c>
      <c r="H26" s="34"/>
      <c r="I26" s="35">
        <f t="shared" ref="I26:I36" si="6">H26*1.2</f>
        <v>0</v>
      </c>
      <c r="J26" s="35">
        <f t="shared" ref="J26:J36" si="7">G26*H26</f>
        <v>0</v>
      </c>
      <c r="K26" s="35">
        <f t="shared" ref="K26:K36" si="8">G26*I26</f>
        <v>0</v>
      </c>
    </row>
    <row r="27" spans="1:11" x14ac:dyDescent="0.2">
      <c r="A27" s="7">
        <v>21</v>
      </c>
      <c r="B27" s="7" t="s">
        <v>45</v>
      </c>
      <c r="C27" s="6" t="s">
        <v>13</v>
      </c>
      <c r="D27" s="9">
        <v>0</v>
      </c>
      <c r="E27" s="9">
        <v>0</v>
      </c>
      <c r="F27" s="9">
        <v>1</v>
      </c>
      <c r="G27" s="33">
        <f>SUM(D27:E27:F27)</f>
        <v>1</v>
      </c>
      <c r="H27" s="33"/>
      <c r="I27" s="35">
        <f t="shared" si="6"/>
        <v>0</v>
      </c>
      <c r="J27" s="35">
        <f t="shared" si="7"/>
        <v>0</v>
      </c>
      <c r="K27" s="35">
        <f t="shared" si="8"/>
        <v>0</v>
      </c>
    </row>
    <row r="28" spans="1:11" x14ac:dyDescent="0.2">
      <c r="A28" s="7">
        <v>22</v>
      </c>
      <c r="B28" s="7" t="s">
        <v>45</v>
      </c>
      <c r="C28" s="6" t="s">
        <v>25</v>
      </c>
      <c r="D28" s="9">
        <v>0</v>
      </c>
      <c r="E28" s="9">
        <v>0</v>
      </c>
      <c r="F28" s="9">
        <v>1</v>
      </c>
      <c r="G28" s="33">
        <f>SUM(D28:E28:F28)</f>
        <v>1</v>
      </c>
      <c r="H28" s="34"/>
      <c r="I28" s="35">
        <f t="shared" si="6"/>
        <v>0</v>
      </c>
      <c r="J28" s="35">
        <f t="shared" si="7"/>
        <v>0</v>
      </c>
      <c r="K28" s="35">
        <f t="shared" si="8"/>
        <v>0</v>
      </c>
    </row>
    <row r="29" spans="1:11" x14ac:dyDescent="0.2">
      <c r="A29" s="7">
        <v>23</v>
      </c>
      <c r="B29" s="7" t="s">
        <v>45</v>
      </c>
      <c r="C29" s="6" t="s">
        <v>14</v>
      </c>
      <c r="D29" s="9">
        <v>0</v>
      </c>
      <c r="E29" s="9">
        <v>0</v>
      </c>
      <c r="F29" s="9">
        <v>1</v>
      </c>
      <c r="G29" s="33">
        <f>SUM(D29:E29:F29)</f>
        <v>1</v>
      </c>
      <c r="H29" s="33"/>
      <c r="I29" s="35">
        <f t="shared" si="6"/>
        <v>0</v>
      </c>
      <c r="J29" s="35">
        <f t="shared" si="7"/>
        <v>0</v>
      </c>
      <c r="K29" s="35">
        <f t="shared" si="8"/>
        <v>0</v>
      </c>
    </row>
    <row r="30" spans="1:11" x14ac:dyDescent="0.2">
      <c r="A30" s="7">
        <v>24</v>
      </c>
      <c r="B30" s="7" t="s">
        <v>45</v>
      </c>
      <c r="C30" s="6" t="s">
        <v>34</v>
      </c>
      <c r="D30" s="9">
        <v>1</v>
      </c>
      <c r="E30" s="9">
        <v>0</v>
      </c>
      <c r="F30" s="9">
        <v>0</v>
      </c>
      <c r="G30" s="33">
        <f>SUM(D30:E30:F30)</f>
        <v>1</v>
      </c>
      <c r="H30" s="33"/>
      <c r="I30" s="35">
        <f t="shared" si="6"/>
        <v>0</v>
      </c>
      <c r="J30" s="35">
        <f t="shared" si="7"/>
        <v>0</v>
      </c>
      <c r="K30" s="35">
        <f t="shared" si="8"/>
        <v>0</v>
      </c>
    </row>
    <row r="31" spans="1:11" x14ac:dyDescent="0.2">
      <c r="A31" s="7">
        <v>25</v>
      </c>
      <c r="B31" s="7" t="s">
        <v>45</v>
      </c>
      <c r="C31" s="6" t="s">
        <v>35</v>
      </c>
      <c r="D31" s="9">
        <v>1</v>
      </c>
      <c r="E31" s="9">
        <v>0</v>
      </c>
      <c r="F31" s="9">
        <v>0</v>
      </c>
      <c r="G31" s="33">
        <f>SUM(D31:E31:F31)</f>
        <v>1</v>
      </c>
      <c r="H31" s="33"/>
      <c r="I31" s="35">
        <f t="shared" si="6"/>
        <v>0</v>
      </c>
      <c r="J31" s="35">
        <f t="shared" si="7"/>
        <v>0</v>
      </c>
      <c r="K31" s="35">
        <f t="shared" si="8"/>
        <v>0</v>
      </c>
    </row>
    <row r="32" spans="1:11" x14ac:dyDescent="0.2">
      <c r="A32" s="7">
        <v>26</v>
      </c>
      <c r="B32" s="7" t="s">
        <v>45</v>
      </c>
      <c r="C32" s="6" t="s">
        <v>36</v>
      </c>
      <c r="D32" s="9">
        <v>1</v>
      </c>
      <c r="E32" s="9">
        <v>0</v>
      </c>
      <c r="F32" s="9">
        <v>0</v>
      </c>
      <c r="G32" s="33">
        <f>SUM(D32:E32:F32)</f>
        <v>1</v>
      </c>
      <c r="H32" s="33"/>
      <c r="I32" s="35">
        <f t="shared" si="6"/>
        <v>0</v>
      </c>
      <c r="J32" s="35">
        <f t="shared" si="7"/>
        <v>0</v>
      </c>
      <c r="K32" s="35">
        <f t="shared" si="8"/>
        <v>0</v>
      </c>
    </row>
    <row r="33" spans="1:11" x14ac:dyDescent="0.2">
      <c r="A33" s="7">
        <v>27</v>
      </c>
      <c r="B33" s="7" t="s">
        <v>45</v>
      </c>
      <c r="C33" s="6" t="s">
        <v>23</v>
      </c>
      <c r="D33" s="9">
        <v>0</v>
      </c>
      <c r="E33" s="9">
        <v>1</v>
      </c>
      <c r="F33" s="9">
        <v>0</v>
      </c>
      <c r="G33" s="33">
        <f>SUM(D33:E33:F33)</f>
        <v>1</v>
      </c>
      <c r="H33" s="34"/>
      <c r="I33" s="35">
        <f t="shared" si="6"/>
        <v>0</v>
      </c>
      <c r="J33" s="35">
        <f t="shared" si="7"/>
        <v>0</v>
      </c>
      <c r="K33" s="35">
        <f t="shared" si="8"/>
        <v>0</v>
      </c>
    </row>
    <row r="34" spans="1:11" x14ac:dyDescent="0.2">
      <c r="A34" s="7">
        <v>28</v>
      </c>
      <c r="B34" s="7" t="s">
        <v>45</v>
      </c>
      <c r="C34" s="6" t="s">
        <v>18</v>
      </c>
      <c r="D34" s="9">
        <v>0</v>
      </c>
      <c r="E34" s="9">
        <v>0</v>
      </c>
      <c r="F34" s="9">
        <v>1</v>
      </c>
      <c r="G34" s="33">
        <f>SUM(D34:E34:F34)</f>
        <v>1</v>
      </c>
      <c r="H34" s="34"/>
      <c r="I34" s="35">
        <f t="shared" si="6"/>
        <v>0</v>
      </c>
      <c r="J34" s="35">
        <f t="shared" si="7"/>
        <v>0</v>
      </c>
      <c r="K34" s="35">
        <f t="shared" si="8"/>
        <v>0</v>
      </c>
    </row>
    <row r="35" spans="1:11" x14ac:dyDescent="0.2">
      <c r="A35" s="7">
        <v>29</v>
      </c>
      <c r="B35" s="7" t="s">
        <v>45</v>
      </c>
      <c r="C35" s="6" t="s">
        <v>38</v>
      </c>
      <c r="D35" s="9">
        <v>1</v>
      </c>
      <c r="E35" s="9">
        <v>1</v>
      </c>
      <c r="F35" s="9">
        <v>1</v>
      </c>
      <c r="G35" s="33">
        <f>SUM(D35:E35:F35)</f>
        <v>3</v>
      </c>
      <c r="H35" s="33"/>
      <c r="I35" s="35">
        <f t="shared" si="6"/>
        <v>0</v>
      </c>
      <c r="J35" s="35">
        <f t="shared" si="7"/>
        <v>0</v>
      </c>
      <c r="K35" s="35">
        <f t="shared" si="8"/>
        <v>0</v>
      </c>
    </row>
    <row r="36" spans="1:11" x14ac:dyDescent="0.2">
      <c r="A36" s="7">
        <v>30</v>
      </c>
      <c r="B36" s="7" t="s">
        <v>45</v>
      </c>
      <c r="C36" s="6" t="s">
        <v>37</v>
      </c>
      <c r="D36" s="9">
        <v>1</v>
      </c>
      <c r="E36" s="9">
        <v>0</v>
      </c>
      <c r="F36" s="9">
        <v>0</v>
      </c>
      <c r="G36" s="33">
        <f>SUM(D36:E36:F36)</f>
        <v>1</v>
      </c>
      <c r="H36" s="33"/>
      <c r="I36" s="35">
        <f t="shared" si="6"/>
        <v>0</v>
      </c>
      <c r="J36" s="35">
        <f t="shared" si="7"/>
        <v>0</v>
      </c>
      <c r="K36" s="35">
        <f t="shared" si="8"/>
        <v>0</v>
      </c>
    </row>
    <row r="37" spans="1:11" x14ac:dyDescent="0.2">
      <c r="A37" s="11"/>
      <c r="B37" s="11"/>
      <c r="C37" s="12" t="s">
        <v>21</v>
      </c>
      <c r="D37" s="13" t="s">
        <v>22</v>
      </c>
      <c r="E37" s="13" t="s">
        <v>22</v>
      </c>
      <c r="F37" s="13" t="s">
        <v>22</v>
      </c>
      <c r="G37" s="13" t="s">
        <v>22</v>
      </c>
      <c r="H37" s="37"/>
      <c r="I37" s="37"/>
      <c r="J37" s="37"/>
      <c r="K37" s="37"/>
    </row>
    <row r="38" spans="1:11" x14ac:dyDescent="0.2">
      <c r="A38" s="7">
        <v>31</v>
      </c>
      <c r="B38" s="38"/>
      <c r="C38" s="8" t="s">
        <v>48</v>
      </c>
      <c r="D38" s="9">
        <v>1</v>
      </c>
      <c r="E38" s="9">
        <v>1</v>
      </c>
      <c r="F38" s="9">
        <v>1</v>
      </c>
      <c r="G38" s="33">
        <f>SUM(D38:E38:F38)</f>
        <v>3</v>
      </c>
      <c r="H38" s="33"/>
      <c r="I38" s="35">
        <f t="shared" ref="I38:I42" si="9">H38*1.2</f>
        <v>0</v>
      </c>
      <c r="J38" s="35">
        <f t="shared" ref="J38:J42" si="10">G38*H38</f>
        <v>0</v>
      </c>
      <c r="K38" s="35">
        <f t="shared" ref="K38:K42" si="11">G38*I38</f>
        <v>0</v>
      </c>
    </row>
    <row r="39" spans="1:11" x14ac:dyDescent="0.2">
      <c r="A39" s="7">
        <v>32</v>
      </c>
      <c r="B39" s="32"/>
      <c r="C39" s="8" t="s">
        <v>47</v>
      </c>
      <c r="D39" s="9">
        <v>1</v>
      </c>
      <c r="E39" s="9">
        <v>1</v>
      </c>
      <c r="F39" s="9">
        <v>1</v>
      </c>
      <c r="G39" s="33">
        <f>SUM(D39:E39:F39)</f>
        <v>3</v>
      </c>
      <c r="H39" s="33"/>
      <c r="I39" s="35">
        <f t="shared" si="9"/>
        <v>0</v>
      </c>
      <c r="J39" s="35">
        <f t="shared" si="10"/>
        <v>0</v>
      </c>
      <c r="K39" s="35">
        <f t="shared" si="11"/>
        <v>0</v>
      </c>
    </row>
    <row r="40" spans="1:11" x14ac:dyDescent="0.2">
      <c r="A40" s="7">
        <v>33</v>
      </c>
      <c r="B40" s="32"/>
      <c r="C40" s="8" t="s">
        <v>46</v>
      </c>
      <c r="D40" s="9">
        <v>1</v>
      </c>
      <c r="E40" s="9">
        <v>1</v>
      </c>
      <c r="F40" s="9">
        <v>1</v>
      </c>
      <c r="G40" s="33">
        <f>SUM(D40:E40:F40)</f>
        <v>3</v>
      </c>
      <c r="H40" s="33"/>
      <c r="I40" s="35">
        <f t="shared" si="9"/>
        <v>0</v>
      </c>
      <c r="J40" s="35">
        <f t="shared" si="10"/>
        <v>0</v>
      </c>
      <c r="K40" s="35">
        <f t="shared" si="11"/>
        <v>0</v>
      </c>
    </row>
    <row r="41" spans="1:11" x14ac:dyDescent="0.2">
      <c r="A41" s="7">
        <v>34</v>
      </c>
      <c r="B41" s="32"/>
      <c r="C41" s="8" t="s">
        <v>49</v>
      </c>
      <c r="D41" s="9">
        <v>1</v>
      </c>
      <c r="E41" s="9">
        <v>1</v>
      </c>
      <c r="F41" s="9">
        <v>1</v>
      </c>
      <c r="G41" s="33">
        <f>SUM(D41:E41:F41)</f>
        <v>3</v>
      </c>
      <c r="H41" s="34"/>
      <c r="I41" s="35">
        <f t="shared" si="9"/>
        <v>0</v>
      </c>
      <c r="J41" s="35">
        <f t="shared" si="10"/>
        <v>0</v>
      </c>
      <c r="K41" s="35">
        <f t="shared" si="11"/>
        <v>0</v>
      </c>
    </row>
    <row r="42" spans="1:11" x14ac:dyDescent="0.2">
      <c r="A42" s="7">
        <v>35</v>
      </c>
      <c r="B42" s="32"/>
      <c r="C42" s="8" t="s">
        <v>50</v>
      </c>
      <c r="D42" s="9">
        <v>1</v>
      </c>
      <c r="E42" s="9">
        <v>1</v>
      </c>
      <c r="F42" s="9">
        <v>1</v>
      </c>
      <c r="G42" s="33">
        <f>SUM(D42:E42:F42)</f>
        <v>3</v>
      </c>
      <c r="H42" s="33"/>
      <c r="I42" s="35">
        <f t="shared" si="9"/>
        <v>0</v>
      </c>
      <c r="J42" s="35">
        <f t="shared" si="10"/>
        <v>0</v>
      </c>
      <c r="K42" s="35">
        <f t="shared" si="11"/>
        <v>0</v>
      </c>
    </row>
    <row r="43" spans="1:11" ht="25.5" customHeight="1" x14ac:dyDescent="0.2">
      <c r="A43" s="43" t="s">
        <v>8</v>
      </c>
      <c r="B43" s="44"/>
      <c r="C43" s="44"/>
      <c r="D43" s="44"/>
      <c r="E43" s="44"/>
      <c r="F43" s="44"/>
      <c r="G43" s="45"/>
      <c r="H43" s="39"/>
      <c r="I43" s="39"/>
      <c r="J43" s="39">
        <f>SUM(J5:J42)</f>
        <v>0</v>
      </c>
      <c r="K43" s="39">
        <f>SUM(K6:K42)</f>
        <v>0</v>
      </c>
    </row>
    <row r="45" spans="1:11" ht="15" x14ac:dyDescent="0.2">
      <c r="C45" s="4" t="s">
        <v>2</v>
      </c>
      <c r="D45" s="5"/>
      <c r="E45" s="5"/>
      <c r="F45" s="5"/>
      <c r="G45" s="5"/>
    </row>
    <row r="46" spans="1:11" x14ac:dyDescent="0.2">
      <c r="C46" s="19" t="s">
        <v>6</v>
      </c>
      <c r="D46" s="20"/>
      <c r="E46" s="20"/>
      <c r="F46" s="20"/>
      <c r="G46" s="21"/>
    </row>
    <row r="47" spans="1:11" x14ac:dyDescent="0.2">
      <c r="C47" s="22" t="s">
        <v>5</v>
      </c>
      <c r="D47" s="23"/>
      <c r="E47" s="23"/>
      <c r="F47" s="23"/>
      <c r="G47" s="24"/>
    </row>
    <row r="48" spans="1:11" x14ac:dyDescent="0.2">
      <c r="C48" s="22" t="s">
        <v>3</v>
      </c>
      <c r="D48" s="23"/>
      <c r="E48" s="23"/>
      <c r="F48" s="23"/>
      <c r="G48" s="24"/>
    </row>
    <row r="49" spans="3:7" ht="30.75" customHeight="1" x14ac:dyDescent="0.2">
      <c r="C49" s="25"/>
      <c r="D49" s="26"/>
      <c r="E49" s="26"/>
      <c r="F49" s="26"/>
      <c r="G49" s="27"/>
    </row>
    <row r="50" spans="3:7" s="3" customFormat="1" ht="9" customHeight="1" x14ac:dyDescent="0.2">
      <c r="C50" s="28" t="s">
        <v>4</v>
      </c>
      <c r="D50" s="29"/>
      <c r="E50" s="29"/>
      <c r="F50" s="29"/>
      <c r="G50" s="30"/>
    </row>
    <row r="51" spans="3:7" ht="14.25" customHeight="1" x14ac:dyDescent="0.2">
      <c r="C51" s="16" t="s">
        <v>7</v>
      </c>
      <c r="D51" s="17"/>
      <c r="E51" s="17"/>
      <c r="F51" s="17"/>
      <c r="G51" s="18"/>
    </row>
  </sheetData>
  <sheetProtection formatCells="0"/>
  <mergeCells count="7">
    <mergeCell ref="A43:G43"/>
    <mergeCell ref="C51:G51"/>
    <mergeCell ref="C46:G46"/>
    <mergeCell ref="C47:G47"/>
    <mergeCell ref="C48:G48"/>
    <mergeCell ref="C49:G49"/>
    <mergeCell ref="C50:G50"/>
  </mergeCells>
  <phoneticPr fontId="6" type="noConversion"/>
  <pageMargins left="0.25" right="0.25" top="0.75" bottom="0.75" header="0.3" footer="0.3"/>
  <pageSetup paperSize="9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ČASŤ 1</vt:lpstr>
      <vt:lpstr>'ČASŤ 1'!Názvy_tlače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 Sekretariat</cp:lastModifiedBy>
  <cp:lastPrinted>2021-02-08T12:32:46Z</cp:lastPrinted>
  <dcterms:created xsi:type="dcterms:W3CDTF">2019-06-09T09:21:30Z</dcterms:created>
  <dcterms:modified xsi:type="dcterms:W3CDTF">2021-02-08T13:55:40Z</dcterms:modified>
</cp:coreProperties>
</file>