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 Sekretariat\Desktop\Fraňa\zamknuty_priecinok\Fraňa\VO\2020\ZSNH\4.Q\26. Pracovné odevy\Výzva\"/>
    </mc:Choice>
  </mc:AlternateContent>
  <xr:revisionPtr revIDLastSave="0" documentId="13_ncr:1_{01A06232-49D0-448E-AC90-21C08134D6C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ČASŤ 1" sheetId="2" r:id="rId1"/>
  </sheets>
  <definedNames>
    <definedName name="_xlnm.Print_Titles" localSheetId="0">'ČASŤ 1'!$2:$3</definedName>
  </definedNames>
  <calcPr calcId="191029"/>
</workbook>
</file>

<file path=xl/calcChain.xml><?xml version="1.0" encoding="utf-8"?>
<calcChain xmlns="http://schemas.openxmlformats.org/spreadsheetml/2006/main">
  <c r="G43" i="2" l="1"/>
  <c r="F43" i="2"/>
  <c r="H43" i="2" s="1"/>
  <c r="G41" i="2" l="1"/>
  <c r="F41" i="2"/>
  <c r="H41" i="2" s="1"/>
  <c r="G39" i="2"/>
  <c r="F39" i="2"/>
  <c r="H39" i="2" s="1"/>
  <c r="G37" i="2"/>
  <c r="F37" i="2"/>
  <c r="H37" i="2" s="1"/>
  <c r="G35" i="2"/>
  <c r="F35" i="2"/>
  <c r="H35" i="2" s="1"/>
  <c r="G33" i="2"/>
  <c r="F33" i="2"/>
  <c r="H33" i="2" s="1"/>
  <c r="G31" i="2"/>
  <c r="F31" i="2"/>
  <c r="H31" i="2" s="1"/>
  <c r="G28" i="2"/>
  <c r="F28" i="2"/>
  <c r="H28" i="2" s="1"/>
  <c r="G26" i="2"/>
  <c r="F26" i="2"/>
  <c r="H26" i="2" s="1"/>
  <c r="G24" i="2"/>
  <c r="F24" i="2"/>
  <c r="H24" i="2" s="1"/>
  <c r="G22" i="2"/>
  <c r="F22" i="2"/>
  <c r="H22" i="2" s="1"/>
  <c r="G20" i="2"/>
  <c r="F20" i="2"/>
  <c r="H20" i="2" s="1"/>
  <c r="G18" i="2"/>
  <c r="F18" i="2"/>
  <c r="H18" i="2" s="1"/>
  <c r="G16" i="2"/>
  <c r="F16" i="2"/>
  <c r="H16" i="2" s="1"/>
  <c r="G14" i="2"/>
  <c r="F14" i="2"/>
  <c r="H14" i="2" s="1"/>
  <c r="G12" i="2"/>
  <c r="F12" i="2"/>
  <c r="H12" i="2" s="1"/>
  <c r="G10" i="2"/>
  <c r="F10" i="2"/>
  <c r="H10" i="2" s="1"/>
  <c r="G8" i="2"/>
  <c r="F8" i="2"/>
  <c r="H8" i="2" s="1"/>
  <c r="G6" i="2"/>
  <c r="F6" i="2"/>
  <c r="H6" i="2" s="1"/>
  <c r="G4" i="2"/>
  <c r="F4" i="2"/>
  <c r="H4" i="2" s="1"/>
  <c r="H45" i="2" l="1"/>
  <c r="G45" i="2"/>
</calcChain>
</file>

<file path=xl/sharedStrings.xml><?xml version="1.0" encoding="utf-8"?>
<sst xmlns="http://schemas.openxmlformats.org/spreadsheetml/2006/main" count="78" uniqueCount="55">
  <si>
    <t>MJ</t>
  </si>
  <si>
    <t>Identifikačné údaje:</t>
  </si>
  <si>
    <t xml:space="preserve">IČO:                                                        Platca DPH: </t>
  </si>
  <si>
    <t xml:space="preserve">  ------------------------------                ---------------------------------------------------------------------------------              -----------------------------------------</t>
  </si>
  <si>
    <t xml:space="preserve">Adresa:  </t>
  </si>
  <si>
    <t xml:space="preserve">Obchodné meno:  </t>
  </si>
  <si>
    <t xml:space="preserve">            Dátum                                                                 Meno oprávnenej osoby                                                                                 Podpis</t>
  </si>
  <si>
    <t>ks</t>
  </si>
  <si>
    <t>Dámske biele bavlnené nohavice do gumičky</t>
  </si>
  <si>
    <t>Nohavice pánske biele</t>
  </si>
  <si>
    <t>Tričko s krátkym rukávom biele</t>
  </si>
  <si>
    <t>Popis : 160g/m2, 100 % bavlna</t>
  </si>
  <si>
    <t>Tričko s krátkym rukávom modré</t>
  </si>
  <si>
    <t>Zdravotná obuv - sandále</t>
  </si>
  <si>
    <t>Vsuvky pánske</t>
  </si>
  <si>
    <t>pár</t>
  </si>
  <si>
    <t>Popis: biele korkové pracovné sandále vhodné do zdravotníctva i potravinárskeho priemyslu. Sandále majú anatomicky tvarovanú stielku. Povrch je vyrobený z PU, perforovaná stielka je z hovädzej semišovej kože</t>
  </si>
  <si>
    <t>Čižmy kožofilce</t>
  </si>
  <si>
    <t>Pracovná obuv zateplená polyesterovým filcom s protišmykovou gumovou podrážkou, zvrškom z gumy a polyesterového filcu</t>
  </si>
  <si>
    <t>Bunda fleecová biela bez podšívky</t>
  </si>
  <si>
    <t>280g/m2, 100% polyester</t>
  </si>
  <si>
    <t>Popis :pevný pás v zadnej časti do gumy, bočné zapínanie na gombíky, dve postranné vrecká , 100% bavlna 145g/m2</t>
  </si>
  <si>
    <t>Popis: klinové predné vrecká, jedno zadné vrecko, v zadnej časti pútka s gombíkmi na stiahnutie , keper 100% bavlna 190g/m2</t>
  </si>
  <si>
    <t>Poltopánky zdravotné pánske</t>
  </si>
  <si>
    <t>Maximálna cena celkom za dodanie požadovaného predmetu zákazky :</t>
  </si>
  <si>
    <t>Popis: sandál, kožený s plnou špicou, perforovaný s prackou na suchý zips a pásikom okolo päty, materiál.: Zvršok z prírodnej usne, PU podošva, podrážka: protišmyková, antistatická</t>
  </si>
  <si>
    <t>Popis: zvršok - hydrofóbne mikrovlákno MICRO PRO 2,2 mm zvyšuje odolnosť a priedušnosť                                                                                                                  podšívka - TOTAL DRY/ hovädzinová useň,                                                          stielka- vlepovacia TOTAL DRY                                                                          podošva-  termoplastický kaučuk</t>
  </si>
  <si>
    <t>Popis: zvršok - hydrofóbne mikrovlákno MICRO PRO 2,2 mm zvyšuje odolnosť a priedušnosť,                                                                                                         podšívka -  3 D konštrukciou pre neobmedzenú cirkuláciu vzduchu            stielka - anatomická, vysoká  absorpcia a priedušnosť</t>
  </si>
  <si>
    <t>Popis: montérkové nohavice pohodlného strihu a s vysokou odolnosťou , namáhané miesta vystužené materiálom polyester 600 D , zosilnené zdvojené kolená pre vloženia nákolenníkov, pútko na kladivo, vyrobené do náročných podmienok 35% bavlna , 65% polyester</t>
  </si>
  <si>
    <t>Tričko s krátkym rukávom zelené</t>
  </si>
  <si>
    <t>Tričko s krátkym rukávom fialové</t>
  </si>
  <si>
    <t>Tričko s krátkym rukávom ružové</t>
  </si>
  <si>
    <t xml:space="preserve">Vsuvky dámske </t>
  </si>
  <si>
    <t>Poltopánky pracovné protišmykové do kuchyne pre kuchárov</t>
  </si>
  <si>
    <t xml:space="preserve">Popis: montérková bunda pohodlného strihu a s vysokou odolnosťou,                              namáhané miesta vystužené materiálom polyeser 600D, odvetranie pod pazuchami, zosilnené zdvojené lakte, rukávy zakončné elastickou manžetou 35% bavlna, 65% polyester, </t>
  </si>
  <si>
    <t>Montérková bunda + nohavice</t>
  </si>
  <si>
    <t>Obuv pracovná poltopánky pre údržbárov</t>
  </si>
  <si>
    <t>Popis: obuv na ochranu proti minimálnym rizikám - bežným poveternostným vplyvom. Podrážka z materiálu odolného proti olejom a zvrškom z kože v kombinácii s textilom</t>
  </si>
  <si>
    <t xml:space="preserve">Dámska vesta fleecová </t>
  </si>
  <si>
    <t xml:space="preserve">Uterák froté </t>
  </si>
  <si>
    <t>Popis: rozmer 50 x100 100%bavlna</t>
  </si>
  <si>
    <t xml:space="preserve">Utierka na riad </t>
  </si>
  <si>
    <t>Príloha č. 2 Štruktúrovaný opis predmetu</t>
  </si>
  <si>
    <t>Množstvo</t>
  </si>
  <si>
    <t>Jedn. cena bez DPH</t>
  </si>
  <si>
    <t>Jedn. cena s DPH</t>
  </si>
  <si>
    <t>Cena spolu bez DPH</t>
  </si>
  <si>
    <t>Cena spolu s DPH</t>
  </si>
  <si>
    <t>Obchodný názov tovaru</t>
  </si>
  <si>
    <t>P.č.</t>
  </si>
  <si>
    <t>Názov tovaru</t>
  </si>
  <si>
    <t xml:space="preserve"> klasického strihu s dvoma postrannými vreckami. Antipillingová úprava na vonkajšej strane. Vhodná pre výšivku a gravírovanie.</t>
  </si>
  <si>
    <t xml:space="preserve">Popis : 160g/m2, 100 % bavlna </t>
  </si>
  <si>
    <t>Vyšitie LOGA</t>
  </si>
  <si>
    <t>približné parametre výšivky: veľkosť písma č. 18, šikmé, tučné, napr. Calibri, čiernou farbou ,druhy materiálov, na ktoré sa bude vyšívať je bavlna, fleec, monterkovina.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</si>
</sst>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theme="1"/>
      <name val="Arial CE"/>
      <family val="2"/>
      <charset val="238"/>
    </font>
    <font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4"/>
      <color theme="1"/>
      <name val="Cambria"/>
      <family val="1"/>
      <charset val="238"/>
      <scheme val="major"/>
    </font>
    <font>
      <b/>
      <sz val="1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8"/>
      <name val="Arial CE"/>
      <family val="2"/>
      <charset val="238"/>
    </font>
    <font>
      <b/>
      <sz val="10"/>
      <color rgb="FF00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EDA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2" borderId="0" xfId="0" applyFont="1" applyFill="1" applyProtection="1">
      <protection hidden="1"/>
    </xf>
    <xf numFmtId="0" fontId="2" fillId="2" borderId="0" xfId="0" applyFont="1" applyFill="1" applyProtection="1">
      <protection hidden="1"/>
    </xf>
    <xf numFmtId="0" fontId="0" fillId="2" borderId="0" xfId="0" applyFill="1" applyProtection="1">
      <protection hidden="1"/>
    </xf>
    <xf numFmtId="0" fontId="5" fillId="2" borderId="0" xfId="0" applyFont="1" applyFill="1" applyProtection="1">
      <protection hidden="1"/>
    </xf>
    <xf numFmtId="0" fontId="0" fillId="2" borderId="0" xfId="0" applyFill="1" applyAlignment="1" applyProtection="1">
      <alignment vertical="top"/>
      <protection hidden="1"/>
    </xf>
    <xf numFmtId="49" fontId="2" fillId="2" borderId="0" xfId="0" applyNumberFormat="1" applyFont="1" applyFill="1" applyBorder="1" applyProtection="1">
      <protection hidden="1"/>
    </xf>
    <xf numFmtId="49" fontId="6" fillId="2" borderId="0" xfId="0" applyNumberFormat="1" applyFont="1" applyFill="1" applyBorder="1" applyAlignment="1" applyProtection="1">
      <alignment vertical="top" wrapText="1"/>
      <protection hidden="1"/>
    </xf>
    <xf numFmtId="49" fontId="0" fillId="2" borderId="0" xfId="0" applyNumberFormat="1" applyFill="1" applyBorder="1" applyProtection="1">
      <protection hidden="1"/>
    </xf>
    <xf numFmtId="0" fontId="3" fillId="2" borderId="1" xfId="0" applyFont="1" applyFill="1" applyBorder="1" applyAlignment="1" applyProtection="1">
      <alignment horizontal="center" vertical="top"/>
      <protection hidden="1"/>
    </xf>
    <xf numFmtId="0" fontId="9" fillId="2" borderId="1" xfId="0" applyFont="1" applyFill="1" applyBorder="1" applyAlignment="1" applyProtection="1">
      <alignment horizontal="center" vertical="top"/>
      <protection hidden="1"/>
    </xf>
    <xf numFmtId="0" fontId="9" fillId="0" borderId="1" xfId="0" applyFont="1" applyFill="1" applyBorder="1" applyAlignment="1" applyProtection="1">
      <alignment vertical="center" wrapText="1"/>
      <protection hidden="1"/>
    </xf>
    <xf numFmtId="0" fontId="3" fillId="0" borderId="1" xfId="0" applyFont="1" applyFill="1" applyBorder="1" applyAlignment="1" applyProtection="1">
      <alignment vertical="center" wrapText="1"/>
      <protection hidden="1"/>
    </xf>
    <xf numFmtId="0" fontId="3" fillId="0" borderId="9" xfId="0" applyFont="1" applyFill="1" applyBorder="1" applyAlignment="1" applyProtection="1">
      <alignment vertical="center" wrapText="1"/>
      <protection hidden="1"/>
    </xf>
    <xf numFmtId="0" fontId="9" fillId="0" borderId="9" xfId="0" applyFont="1" applyFill="1" applyBorder="1" applyAlignment="1" applyProtection="1">
      <alignment vertical="center" wrapText="1"/>
      <protection hidden="1"/>
    </xf>
    <xf numFmtId="0" fontId="3" fillId="0" borderId="3" xfId="0" applyFont="1" applyFill="1" applyBorder="1" applyAlignment="1" applyProtection="1">
      <alignment vertical="center" wrapText="1"/>
      <protection hidden="1"/>
    </xf>
    <xf numFmtId="0" fontId="9" fillId="0" borderId="3" xfId="0" applyFont="1" applyFill="1" applyBorder="1" applyAlignment="1" applyProtection="1">
      <alignment vertical="center" wrapText="1"/>
      <protection hidden="1"/>
    </xf>
    <xf numFmtId="0" fontId="3" fillId="0" borderId="1" xfId="0" applyFont="1" applyFill="1" applyBorder="1" applyAlignment="1" applyProtection="1">
      <alignment vertical="top" wrapText="1"/>
      <protection hidden="1"/>
    </xf>
    <xf numFmtId="0" fontId="10" fillId="2" borderId="0" xfId="0" applyFont="1" applyFill="1" applyProtection="1">
      <protection hidden="1"/>
    </xf>
    <xf numFmtId="0" fontId="11" fillId="4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/>
    <xf numFmtId="0" fontId="11" fillId="0" borderId="3" xfId="0" applyFont="1" applyBorder="1" applyAlignment="1"/>
    <xf numFmtId="0" fontId="1" fillId="0" borderId="3" xfId="0" applyFont="1" applyBorder="1" applyAlignment="1"/>
    <xf numFmtId="0" fontId="1" fillId="0" borderId="9" xfId="0" applyFont="1" applyBorder="1" applyAlignment="1"/>
    <xf numFmtId="0" fontId="1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/>
    <xf numFmtId="0" fontId="1" fillId="4" borderId="13" xfId="0" applyFont="1" applyFill="1" applyBorder="1" applyProtection="1">
      <protection hidden="1"/>
    </xf>
    <xf numFmtId="0" fontId="9" fillId="2" borderId="1" xfId="0" applyFont="1" applyFill="1" applyBorder="1" applyAlignment="1" applyProtection="1">
      <protection hidden="1"/>
    </xf>
    <xf numFmtId="1" fontId="9" fillId="0" borderId="1" xfId="0" applyNumberFormat="1" applyFont="1" applyBorder="1" applyAlignment="1" applyProtection="1">
      <protection hidden="1"/>
    </xf>
    <xf numFmtId="1" fontId="9" fillId="0" borderId="9" xfId="0" applyNumberFormat="1" applyFont="1" applyBorder="1" applyAlignment="1" applyProtection="1">
      <protection hidden="1"/>
    </xf>
    <xf numFmtId="0" fontId="3" fillId="2" borderId="3" xfId="0" applyFont="1" applyFill="1" applyBorder="1" applyAlignment="1" applyProtection="1">
      <protection hidden="1"/>
    </xf>
    <xf numFmtId="0" fontId="9" fillId="0" borderId="1" xfId="0" applyFont="1" applyFill="1" applyBorder="1" applyAlignment="1" applyProtection="1">
      <protection hidden="1"/>
    </xf>
    <xf numFmtId="0" fontId="11" fillId="2" borderId="1" xfId="0" applyFont="1" applyFill="1" applyBorder="1" applyAlignment="1" applyProtection="1">
      <protection hidden="1"/>
    </xf>
    <xf numFmtId="2" fontId="11" fillId="0" borderId="1" xfId="0" applyNumberFormat="1" applyFont="1" applyBorder="1" applyAlignment="1">
      <alignment wrapText="1"/>
    </xf>
    <xf numFmtId="0" fontId="11" fillId="0" borderId="3" xfId="0" applyFont="1" applyBorder="1" applyAlignment="1"/>
    <xf numFmtId="0" fontId="9" fillId="2" borderId="2" xfId="0" applyFont="1" applyFill="1" applyBorder="1" applyAlignment="1" applyProtection="1">
      <protection hidden="1"/>
    </xf>
    <xf numFmtId="0" fontId="11" fillId="0" borderId="9" xfId="0" applyFont="1" applyBorder="1" applyAlignment="1"/>
    <xf numFmtId="0" fontId="9" fillId="2" borderId="3" xfId="0" applyFont="1" applyFill="1" applyBorder="1" applyAlignment="1" applyProtection="1">
      <protection hidden="1"/>
    </xf>
    <xf numFmtId="0" fontId="9" fillId="2" borderId="6" xfId="0" applyFont="1" applyFill="1" applyBorder="1" applyAlignment="1" applyProtection="1">
      <alignment horizontal="center" vertical="top"/>
      <protection hidden="1"/>
    </xf>
    <xf numFmtId="0" fontId="9" fillId="0" borderId="14" xfId="0" applyFont="1" applyFill="1" applyBorder="1" applyAlignment="1" applyProtection="1">
      <alignment vertical="center" wrapText="1"/>
      <protection hidden="1"/>
    </xf>
    <xf numFmtId="2" fontId="11" fillId="0" borderId="3" xfId="0" applyNumberFormat="1" applyFont="1" applyBorder="1" applyAlignment="1">
      <alignment wrapText="1"/>
    </xf>
    <xf numFmtId="0" fontId="1" fillId="0" borderId="11" xfId="0" applyFont="1" applyFill="1" applyBorder="1" applyAlignment="1" applyProtection="1">
      <protection hidden="1"/>
    </xf>
    <xf numFmtId="0" fontId="1" fillId="0" borderId="1" xfId="0" applyFont="1" applyFill="1" applyBorder="1" applyAlignment="1" applyProtection="1">
      <protection hidden="1"/>
    </xf>
    <xf numFmtId="0" fontId="1" fillId="0" borderId="12" xfId="0" applyFont="1" applyFill="1" applyBorder="1" applyAlignment="1" applyProtection="1">
      <protection hidden="1"/>
    </xf>
    <xf numFmtId="2" fontId="11" fillId="4" borderId="13" xfId="0" applyNumberFormat="1" applyFont="1" applyFill="1" applyBorder="1" applyProtection="1">
      <protection hidden="1"/>
    </xf>
    <xf numFmtId="0" fontId="9" fillId="2" borderId="2" xfId="0" applyFont="1" applyFill="1" applyBorder="1" applyAlignment="1" applyProtection="1">
      <protection hidden="1"/>
    </xf>
    <xf numFmtId="0" fontId="11" fillId="0" borderId="3" xfId="0" applyFont="1" applyBorder="1" applyAlignment="1"/>
    <xf numFmtId="0" fontId="11" fillId="0" borderId="9" xfId="0" applyFont="1" applyBorder="1" applyAlignment="1"/>
    <xf numFmtId="0" fontId="11" fillId="4" borderId="7" xfId="0" applyFont="1" applyFill="1" applyBorder="1" applyAlignment="1" applyProtection="1">
      <alignment horizontal="left" vertical="center" wrapText="1"/>
      <protection hidden="1"/>
    </xf>
    <xf numFmtId="0" fontId="11" fillId="4" borderId="8" xfId="0" applyFont="1" applyFill="1" applyBorder="1" applyAlignment="1" applyProtection="1">
      <alignment horizontal="left" vertical="center" wrapText="1"/>
      <protection hidden="1"/>
    </xf>
    <xf numFmtId="0" fontId="11" fillId="4" borderId="12" xfId="0" applyFont="1" applyFill="1" applyBorder="1" applyAlignment="1" applyProtection="1">
      <alignment horizontal="left" vertical="center" wrapText="1"/>
      <protection hidden="1"/>
    </xf>
    <xf numFmtId="49" fontId="7" fillId="3" borderId="7" xfId="0" applyNumberFormat="1" applyFont="1" applyFill="1" applyBorder="1" applyAlignment="1" applyProtection="1">
      <alignment horizontal="left" vertical="top" wrapText="1"/>
      <protection hidden="1"/>
    </xf>
    <xf numFmtId="49" fontId="7" fillId="3" borderId="8" xfId="0" applyNumberFormat="1" applyFont="1" applyFill="1" applyBorder="1" applyAlignment="1" applyProtection="1">
      <alignment horizontal="left" vertical="top" wrapText="1"/>
      <protection hidden="1"/>
    </xf>
    <xf numFmtId="49" fontId="7" fillId="3" borderId="12" xfId="0" applyNumberFormat="1" applyFont="1" applyFill="1" applyBorder="1" applyAlignment="1" applyProtection="1">
      <alignment horizontal="left" vertical="top" wrapText="1"/>
      <protection hidden="1"/>
    </xf>
    <xf numFmtId="49" fontId="4" fillId="3" borderId="4" xfId="0" applyNumberFormat="1" applyFont="1" applyFill="1" applyBorder="1" applyAlignment="1" applyProtection="1">
      <alignment vertical="top" wrapText="1"/>
      <protection locked="0"/>
    </xf>
    <xf numFmtId="49" fontId="4" fillId="3" borderId="5" xfId="0" applyNumberFormat="1" applyFont="1" applyFill="1" applyBorder="1" applyAlignment="1" applyProtection="1">
      <alignment vertical="top" wrapText="1"/>
      <protection locked="0"/>
    </xf>
    <xf numFmtId="49" fontId="4" fillId="3" borderId="10" xfId="0" applyNumberFormat="1" applyFont="1" applyFill="1" applyBorder="1" applyAlignment="1" applyProtection="1">
      <alignment vertical="top" wrapText="1"/>
      <protection locked="0"/>
    </xf>
    <xf numFmtId="49" fontId="4" fillId="3" borderId="6" xfId="0" applyNumberFormat="1" applyFont="1" applyFill="1" applyBorder="1" applyAlignment="1" applyProtection="1">
      <alignment vertical="top" wrapText="1"/>
      <protection locked="0"/>
    </xf>
    <xf numFmtId="49" fontId="4" fillId="3" borderId="0" xfId="0" applyNumberFormat="1" applyFont="1" applyFill="1" applyBorder="1" applyAlignment="1" applyProtection="1">
      <alignment vertical="top" wrapText="1"/>
      <protection locked="0"/>
    </xf>
    <xf numFmtId="49" fontId="4" fillId="3" borderId="11" xfId="0" applyNumberFormat="1" applyFont="1" applyFill="1" applyBorder="1" applyAlignment="1" applyProtection="1">
      <alignment vertical="top" wrapText="1"/>
      <protection locked="0"/>
    </xf>
    <xf numFmtId="49" fontId="4" fillId="3" borderId="6" xfId="0" applyNumberFormat="1" applyFont="1" applyFill="1" applyBorder="1" applyAlignment="1" applyProtection="1">
      <alignment horizontal="left" wrapText="1"/>
      <protection locked="0"/>
    </xf>
    <xf numFmtId="49" fontId="4" fillId="3" borderId="0" xfId="0" applyNumberFormat="1" applyFont="1" applyFill="1" applyBorder="1" applyAlignment="1" applyProtection="1">
      <alignment horizontal="left" wrapText="1"/>
      <protection locked="0"/>
    </xf>
    <xf numFmtId="49" fontId="4" fillId="3" borderId="11" xfId="0" applyNumberFormat="1" applyFont="1" applyFill="1" applyBorder="1" applyAlignment="1" applyProtection="1">
      <alignment horizontal="left" wrapText="1"/>
      <protection locked="0"/>
    </xf>
    <xf numFmtId="49" fontId="0" fillId="3" borderId="6" xfId="0" applyNumberFormat="1" applyFill="1" applyBorder="1" applyAlignment="1" applyProtection="1">
      <alignment vertical="top" wrapText="1"/>
      <protection hidden="1"/>
    </xf>
    <xf numFmtId="49" fontId="0" fillId="3" borderId="0" xfId="0" applyNumberFormat="1" applyFill="1" applyBorder="1" applyAlignment="1" applyProtection="1">
      <alignment vertical="top" wrapText="1"/>
      <protection hidden="1"/>
    </xf>
    <xf numFmtId="49" fontId="0" fillId="3" borderId="11" xfId="0" applyNumberFormat="1" applyFill="1" applyBorder="1" applyAlignment="1" applyProtection="1">
      <alignment vertical="top" wrapText="1"/>
      <protection hidden="1"/>
    </xf>
  </cellXfs>
  <cellStyles count="1">
    <cellStyle name="Normálna" xfId="0" builtinId="0"/>
  </cellStyles>
  <dxfs count="0"/>
  <tableStyles count="0" defaultTableStyle="TableStyleMedium9" defaultPivotStyle="PivotStyleLight16"/>
  <colors>
    <mruColors>
      <color rgb="FFFEFEDA"/>
      <color rgb="FFFFFFE1"/>
      <color rgb="FFFFFFD1"/>
      <color rgb="FFFFFFEF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3"/>
  <sheetViews>
    <sheetView tabSelected="1" topLeftCell="A41" zoomScaleNormal="100" workbookViewId="0">
      <selection activeCell="G49" sqref="G49"/>
    </sheetView>
  </sheetViews>
  <sheetFormatPr defaultColWidth="9.140625" defaultRowHeight="12.75" x14ac:dyDescent="0.2"/>
  <cols>
    <col min="1" max="1" width="4.5703125" style="3" customWidth="1"/>
    <col min="2" max="2" width="34.28515625" style="3" customWidth="1"/>
    <col min="3" max="3" width="6.42578125" style="3" customWidth="1"/>
    <col min="4" max="4" width="8" style="3" customWidth="1"/>
    <col min="5" max="5" width="8.42578125" style="3" customWidth="1"/>
    <col min="6" max="6" width="9.7109375" style="3" customWidth="1"/>
    <col min="7" max="8" width="10.28515625" style="3" customWidth="1"/>
    <col min="9" max="16384" width="9.140625" style="3"/>
  </cols>
  <sheetData>
    <row r="1" spans="1:9" ht="15.75" x14ac:dyDescent="0.25">
      <c r="A1" s="18" t="s">
        <v>42</v>
      </c>
      <c r="B1" s="1"/>
      <c r="C1" s="1"/>
      <c r="D1" s="6"/>
    </row>
    <row r="2" spans="1:9" ht="11.25" customHeight="1" x14ac:dyDescent="0.25">
      <c r="A2" s="4"/>
      <c r="B2" s="1"/>
      <c r="C2" s="1"/>
      <c r="D2" s="2"/>
    </row>
    <row r="3" spans="1:9" s="5" customFormat="1" ht="51.75" customHeight="1" x14ac:dyDescent="0.2">
      <c r="A3" s="19" t="s">
        <v>49</v>
      </c>
      <c r="B3" s="19" t="s">
        <v>50</v>
      </c>
      <c r="C3" s="19" t="s">
        <v>0</v>
      </c>
      <c r="D3" s="19" t="s">
        <v>43</v>
      </c>
      <c r="E3" s="19" t="s">
        <v>44</v>
      </c>
      <c r="F3" s="19" t="s">
        <v>45</v>
      </c>
      <c r="G3" s="19" t="s">
        <v>46</v>
      </c>
      <c r="H3" s="19" t="s">
        <v>47</v>
      </c>
      <c r="I3" s="19" t="s">
        <v>48</v>
      </c>
    </row>
    <row r="4" spans="1:9" ht="25.5" x14ac:dyDescent="0.2">
      <c r="A4" s="10">
        <v>1</v>
      </c>
      <c r="B4" s="11" t="s">
        <v>8</v>
      </c>
      <c r="C4" s="28" t="s">
        <v>7</v>
      </c>
      <c r="D4" s="29">
        <v>228</v>
      </c>
      <c r="E4" s="33"/>
      <c r="F4" s="34">
        <f t="shared" ref="F4" si="0">E4*1.2</f>
        <v>0</v>
      </c>
      <c r="G4" s="34">
        <f t="shared" ref="G4" si="1">D4*E4</f>
        <v>0</v>
      </c>
      <c r="H4" s="34">
        <f t="shared" ref="H4" si="2">D4*F4</f>
        <v>0</v>
      </c>
      <c r="I4" s="43"/>
    </row>
    <row r="5" spans="1:9" ht="47.25" customHeight="1" x14ac:dyDescent="0.2">
      <c r="A5" s="9"/>
      <c r="B5" s="12" t="s">
        <v>21</v>
      </c>
      <c r="C5" s="46"/>
      <c r="D5" s="47"/>
      <c r="E5" s="47"/>
      <c r="F5" s="47"/>
      <c r="G5" s="47"/>
      <c r="H5" s="48"/>
      <c r="I5" s="42"/>
    </row>
    <row r="6" spans="1:9" x14ac:dyDescent="0.2">
      <c r="A6" s="10">
        <v>2</v>
      </c>
      <c r="B6" s="11" t="s">
        <v>9</v>
      </c>
      <c r="C6" s="28" t="s">
        <v>7</v>
      </c>
      <c r="D6" s="29">
        <v>40</v>
      </c>
      <c r="E6" s="33"/>
      <c r="F6" s="34">
        <f t="shared" ref="F6" si="3">E6*1.2</f>
        <v>0</v>
      </c>
      <c r="G6" s="34">
        <f t="shared" ref="G6" si="4">D6*E6</f>
        <v>0</v>
      </c>
      <c r="H6" s="34">
        <f t="shared" ref="H6" si="5">D6*F6</f>
        <v>0</v>
      </c>
      <c r="I6" s="43"/>
    </row>
    <row r="7" spans="1:9" ht="51" x14ac:dyDescent="0.2">
      <c r="A7" s="9"/>
      <c r="B7" s="12" t="s">
        <v>22</v>
      </c>
      <c r="C7" s="46"/>
      <c r="D7" s="47"/>
      <c r="E7" s="47"/>
      <c r="F7" s="47"/>
      <c r="G7" s="47"/>
      <c r="H7" s="48"/>
      <c r="I7" s="42"/>
    </row>
    <row r="8" spans="1:9" x14ac:dyDescent="0.2">
      <c r="A8" s="10">
        <v>3</v>
      </c>
      <c r="B8" s="11" t="s">
        <v>10</v>
      </c>
      <c r="C8" s="28" t="s">
        <v>7</v>
      </c>
      <c r="D8" s="29">
        <v>180</v>
      </c>
      <c r="E8" s="33"/>
      <c r="F8" s="34">
        <f t="shared" ref="F8" si="6">E8*1.2</f>
        <v>0</v>
      </c>
      <c r="G8" s="34">
        <f t="shared" ref="G8" si="7">D8*E8</f>
        <v>0</v>
      </c>
      <c r="H8" s="34">
        <f t="shared" ref="H8" si="8">D8*F8</f>
        <v>0</v>
      </c>
      <c r="I8" s="43"/>
    </row>
    <row r="9" spans="1:9" x14ac:dyDescent="0.2">
      <c r="A9" s="9"/>
      <c r="B9" s="12" t="s">
        <v>11</v>
      </c>
      <c r="C9" s="46"/>
      <c r="D9" s="47"/>
      <c r="E9" s="47"/>
      <c r="F9" s="47"/>
      <c r="G9" s="47"/>
      <c r="H9" s="48"/>
      <c r="I9" s="42"/>
    </row>
    <row r="10" spans="1:9" x14ac:dyDescent="0.2">
      <c r="A10" s="10">
        <v>4</v>
      </c>
      <c r="B10" s="11" t="s">
        <v>12</v>
      </c>
      <c r="C10" s="28" t="s">
        <v>7</v>
      </c>
      <c r="D10" s="29">
        <v>30</v>
      </c>
      <c r="E10" s="33"/>
      <c r="F10" s="34">
        <f t="shared" ref="F10" si="9">E10*1.2</f>
        <v>0</v>
      </c>
      <c r="G10" s="34">
        <f t="shared" ref="G10" si="10">D10*E10</f>
        <v>0</v>
      </c>
      <c r="H10" s="34">
        <f t="shared" ref="H10" si="11">D10*F10</f>
        <v>0</v>
      </c>
      <c r="I10" s="43"/>
    </row>
    <row r="11" spans="1:9" x14ac:dyDescent="0.2">
      <c r="A11" s="9"/>
      <c r="B11" s="12" t="s">
        <v>11</v>
      </c>
      <c r="C11" s="46"/>
      <c r="D11" s="47"/>
      <c r="E11" s="47"/>
      <c r="F11" s="47"/>
      <c r="G11" s="47"/>
      <c r="H11" s="48"/>
      <c r="I11" s="42"/>
    </row>
    <row r="12" spans="1:9" x14ac:dyDescent="0.2">
      <c r="A12" s="9">
        <v>5</v>
      </c>
      <c r="B12" s="11" t="s">
        <v>29</v>
      </c>
      <c r="C12" s="28" t="s">
        <v>7</v>
      </c>
      <c r="D12" s="20">
        <v>16</v>
      </c>
      <c r="E12" s="20"/>
      <c r="F12" s="34">
        <f t="shared" ref="F12" si="12">E12*1.2</f>
        <v>0</v>
      </c>
      <c r="G12" s="34">
        <f t="shared" ref="G12" si="13">D12*E12</f>
        <v>0</v>
      </c>
      <c r="H12" s="34">
        <f t="shared" ref="H12" si="14">D12*F12</f>
        <v>0</v>
      </c>
      <c r="I12" s="43"/>
    </row>
    <row r="13" spans="1:9" x14ac:dyDescent="0.2">
      <c r="A13" s="9"/>
      <c r="B13" s="12" t="s">
        <v>52</v>
      </c>
      <c r="C13" s="36"/>
      <c r="D13" s="21"/>
      <c r="E13" s="21"/>
      <c r="F13" s="21"/>
      <c r="G13" s="21"/>
      <c r="H13" s="37"/>
      <c r="I13" s="42"/>
    </row>
    <row r="14" spans="1:9" x14ac:dyDescent="0.2">
      <c r="A14" s="9">
        <v>6</v>
      </c>
      <c r="B14" s="11" t="s">
        <v>30</v>
      </c>
      <c r="C14" s="28" t="s">
        <v>7</v>
      </c>
      <c r="D14" s="20">
        <v>10</v>
      </c>
      <c r="E14" s="20"/>
      <c r="F14" s="34">
        <f t="shared" ref="F14" si="15">E14*1.2</f>
        <v>0</v>
      </c>
      <c r="G14" s="34">
        <f t="shared" ref="G14" si="16">D14*E14</f>
        <v>0</v>
      </c>
      <c r="H14" s="34">
        <f t="shared" ref="H14" si="17">D14*F14</f>
        <v>0</v>
      </c>
      <c r="I14" s="43"/>
    </row>
    <row r="15" spans="1:9" x14ac:dyDescent="0.2">
      <c r="A15" s="9"/>
      <c r="B15" s="12" t="s">
        <v>11</v>
      </c>
      <c r="C15" s="36"/>
      <c r="D15" s="21"/>
      <c r="E15" s="21"/>
      <c r="F15" s="21"/>
      <c r="G15" s="21"/>
      <c r="H15" s="37"/>
      <c r="I15" s="42"/>
    </row>
    <row r="16" spans="1:9" x14ac:dyDescent="0.2">
      <c r="A16" s="9">
        <v>7</v>
      </c>
      <c r="B16" s="11" t="s">
        <v>31</v>
      </c>
      <c r="C16" s="28" t="s">
        <v>7</v>
      </c>
      <c r="D16" s="20">
        <v>34</v>
      </c>
      <c r="E16" s="20"/>
      <c r="F16" s="34">
        <f t="shared" ref="F16" si="18">E16*1.2</f>
        <v>0</v>
      </c>
      <c r="G16" s="34">
        <f t="shared" ref="G16" si="19">D16*E16</f>
        <v>0</v>
      </c>
      <c r="H16" s="34">
        <f t="shared" ref="H16" si="20">D16*F16</f>
        <v>0</v>
      </c>
      <c r="I16" s="43"/>
    </row>
    <row r="17" spans="1:9" x14ac:dyDescent="0.2">
      <c r="A17" s="9"/>
      <c r="B17" s="12" t="s">
        <v>11</v>
      </c>
      <c r="C17" s="36"/>
      <c r="D17" s="21"/>
      <c r="E17" s="21"/>
      <c r="F17" s="21"/>
      <c r="G17" s="21"/>
      <c r="H17" s="37"/>
      <c r="I17" s="42"/>
    </row>
    <row r="18" spans="1:9" x14ac:dyDescent="0.2">
      <c r="A18" s="10">
        <v>8</v>
      </c>
      <c r="B18" s="11" t="s">
        <v>13</v>
      </c>
      <c r="C18" s="28" t="s">
        <v>15</v>
      </c>
      <c r="D18" s="29">
        <v>120</v>
      </c>
      <c r="E18" s="33"/>
      <c r="F18" s="34">
        <f t="shared" ref="F18" si="21">E18*1.2</f>
        <v>0</v>
      </c>
      <c r="G18" s="34">
        <f t="shared" ref="G18" si="22">D18*E18</f>
        <v>0</v>
      </c>
      <c r="H18" s="34">
        <f t="shared" ref="H18" si="23">D18*F18</f>
        <v>0</v>
      </c>
      <c r="I18" s="43"/>
    </row>
    <row r="19" spans="1:9" ht="63.75" x14ac:dyDescent="0.2">
      <c r="A19" s="9"/>
      <c r="B19" s="12" t="s">
        <v>25</v>
      </c>
      <c r="C19" s="46"/>
      <c r="D19" s="47"/>
      <c r="E19" s="47"/>
      <c r="F19" s="47"/>
      <c r="G19" s="47"/>
      <c r="H19" s="48"/>
      <c r="I19" s="42"/>
    </row>
    <row r="20" spans="1:9" x14ac:dyDescent="0.2">
      <c r="A20" s="9">
        <v>9</v>
      </c>
      <c r="B20" s="11" t="s">
        <v>32</v>
      </c>
      <c r="C20" s="28" t="s">
        <v>15</v>
      </c>
      <c r="D20" s="20">
        <v>17</v>
      </c>
      <c r="E20" s="20"/>
      <c r="F20" s="34">
        <f t="shared" ref="F20" si="24">E20*1.2</f>
        <v>0</v>
      </c>
      <c r="G20" s="34">
        <f t="shared" ref="G20" si="25">D20*E20</f>
        <v>0</v>
      </c>
      <c r="H20" s="34">
        <f t="shared" ref="H20" si="26">D20*F20</f>
        <v>0</v>
      </c>
      <c r="I20" s="43"/>
    </row>
    <row r="21" spans="1:9" ht="76.5" customHeight="1" x14ac:dyDescent="0.2">
      <c r="A21" s="9"/>
      <c r="B21" s="12" t="s">
        <v>16</v>
      </c>
      <c r="C21" s="36"/>
      <c r="D21" s="21"/>
      <c r="E21" s="21"/>
      <c r="F21" s="21"/>
      <c r="G21" s="21"/>
      <c r="H21" s="37"/>
      <c r="I21" s="42"/>
    </row>
    <row r="22" spans="1:9" x14ac:dyDescent="0.2">
      <c r="A22" s="10">
        <v>10</v>
      </c>
      <c r="B22" s="11" t="s">
        <v>14</v>
      </c>
      <c r="C22" s="28" t="s">
        <v>15</v>
      </c>
      <c r="D22" s="29">
        <v>8</v>
      </c>
      <c r="E22" s="33"/>
      <c r="F22" s="34">
        <f t="shared" ref="F22" si="27">E22*1.2</f>
        <v>0</v>
      </c>
      <c r="G22" s="34">
        <f t="shared" ref="G22" si="28">D22*E22</f>
        <v>0</v>
      </c>
      <c r="H22" s="34">
        <f t="shared" ref="H22" si="29">D22*F22</f>
        <v>0</v>
      </c>
      <c r="I22" s="43"/>
    </row>
    <row r="23" spans="1:9" ht="76.5" x14ac:dyDescent="0.2">
      <c r="A23" s="9"/>
      <c r="B23" s="12" t="s">
        <v>16</v>
      </c>
      <c r="C23" s="46"/>
      <c r="D23" s="47"/>
      <c r="E23" s="47"/>
      <c r="F23" s="47"/>
      <c r="G23" s="47"/>
      <c r="H23" s="48"/>
      <c r="I23" s="42"/>
    </row>
    <row r="24" spans="1:9" x14ac:dyDescent="0.2">
      <c r="A24" s="10">
        <v>11</v>
      </c>
      <c r="B24" s="11" t="s">
        <v>23</v>
      </c>
      <c r="C24" s="28" t="s">
        <v>15</v>
      </c>
      <c r="D24" s="29">
        <v>13</v>
      </c>
      <c r="E24" s="33"/>
      <c r="F24" s="34">
        <f t="shared" ref="F24" si="30">E24*1.2</f>
        <v>0</v>
      </c>
      <c r="G24" s="34">
        <f t="shared" ref="G24" si="31">D24*E24</f>
        <v>0</v>
      </c>
      <c r="H24" s="34">
        <f t="shared" ref="H24" si="32">D24*F24</f>
        <v>0</v>
      </c>
      <c r="I24" s="43"/>
    </row>
    <row r="25" spans="1:9" ht="87" customHeight="1" x14ac:dyDescent="0.2">
      <c r="A25" s="9"/>
      <c r="B25" s="12" t="s">
        <v>26</v>
      </c>
      <c r="C25" s="46"/>
      <c r="D25" s="47"/>
      <c r="E25" s="47"/>
      <c r="F25" s="47"/>
      <c r="G25" s="47"/>
      <c r="H25" s="48"/>
      <c r="I25" s="42"/>
    </row>
    <row r="26" spans="1:9" ht="25.5" x14ac:dyDescent="0.2">
      <c r="A26" s="10">
        <v>12</v>
      </c>
      <c r="B26" s="11" t="s">
        <v>33</v>
      </c>
      <c r="C26" s="28" t="s">
        <v>15</v>
      </c>
      <c r="D26" s="29">
        <v>4</v>
      </c>
      <c r="E26" s="33"/>
      <c r="F26" s="34">
        <f t="shared" ref="F26" si="33">E26*1.2</f>
        <v>0</v>
      </c>
      <c r="G26" s="34">
        <f t="shared" ref="G26" si="34">D26*E26</f>
        <v>0</v>
      </c>
      <c r="H26" s="34">
        <f t="shared" ref="H26" si="35">D26*F26</f>
        <v>0</v>
      </c>
      <c r="I26" s="43"/>
    </row>
    <row r="27" spans="1:9" ht="94.5" customHeight="1" x14ac:dyDescent="0.2">
      <c r="A27" s="9"/>
      <c r="B27" s="13" t="s">
        <v>27</v>
      </c>
      <c r="C27" s="46"/>
      <c r="D27" s="47"/>
      <c r="E27" s="47"/>
      <c r="F27" s="47"/>
      <c r="G27" s="47"/>
      <c r="H27" s="48"/>
      <c r="I27" s="42"/>
    </row>
    <row r="28" spans="1:9" x14ac:dyDescent="0.2">
      <c r="A28" s="10">
        <v>13</v>
      </c>
      <c r="B28" s="14" t="s">
        <v>35</v>
      </c>
      <c r="C28" s="28" t="s">
        <v>7</v>
      </c>
      <c r="D28" s="29">
        <v>16</v>
      </c>
      <c r="E28" s="33"/>
      <c r="F28" s="34">
        <f t="shared" ref="F28" si="36">E28*1.2</f>
        <v>0</v>
      </c>
      <c r="G28" s="34">
        <f t="shared" ref="G28" si="37">D28*E28</f>
        <v>0</v>
      </c>
      <c r="H28" s="34">
        <f t="shared" ref="H28" si="38">D28*F28</f>
        <v>0</v>
      </c>
      <c r="I28" s="43"/>
    </row>
    <row r="29" spans="1:9" ht="93.75" customHeight="1" x14ac:dyDescent="0.2">
      <c r="A29" s="10"/>
      <c r="B29" s="15" t="s">
        <v>34</v>
      </c>
      <c r="C29" s="46"/>
      <c r="D29" s="47"/>
      <c r="E29" s="47"/>
      <c r="F29" s="47"/>
      <c r="G29" s="47"/>
      <c r="H29" s="48"/>
      <c r="I29" s="42"/>
    </row>
    <row r="30" spans="1:9" ht="89.25" x14ac:dyDescent="0.2">
      <c r="A30" s="10"/>
      <c r="B30" s="15" t="s">
        <v>28</v>
      </c>
      <c r="C30" s="46"/>
      <c r="D30" s="47"/>
      <c r="E30" s="47"/>
      <c r="F30" s="47"/>
      <c r="G30" s="47"/>
      <c r="H30" s="48"/>
      <c r="I30" s="42"/>
    </row>
    <row r="31" spans="1:9" x14ac:dyDescent="0.2">
      <c r="A31" s="10">
        <v>14</v>
      </c>
      <c r="B31" s="16" t="s">
        <v>17</v>
      </c>
      <c r="C31" s="28" t="s">
        <v>15</v>
      </c>
      <c r="D31" s="30">
        <v>7</v>
      </c>
      <c r="E31" s="33"/>
      <c r="F31" s="34">
        <f t="shared" ref="F31" si="39">E31*1.2</f>
        <v>0</v>
      </c>
      <c r="G31" s="34">
        <f t="shared" ref="G31" si="40">D31*E31</f>
        <v>0</v>
      </c>
      <c r="H31" s="34">
        <f t="shared" ref="H31" si="41">D31*F31</f>
        <v>0</v>
      </c>
      <c r="I31" s="43"/>
    </row>
    <row r="32" spans="1:9" ht="51" x14ac:dyDescent="0.2">
      <c r="A32" s="10"/>
      <c r="B32" s="15" t="s">
        <v>18</v>
      </c>
      <c r="C32" s="46"/>
      <c r="D32" s="47"/>
      <c r="E32" s="47"/>
      <c r="F32" s="47"/>
      <c r="G32" s="47"/>
      <c r="H32" s="48"/>
      <c r="I32" s="42"/>
    </row>
    <row r="33" spans="1:9" x14ac:dyDescent="0.2">
      <c r="A33" s="10">
        <v>15</v>
      </c>
      <c r="B33" s="16" t="s">
        <v>36</v>
      </c>
      <c r="C33" s="28" t="s">
        <v>15</v>
      </c>
      <c r="D33" s="30">
        <v>8</v>
      </c>
      <c r="E33" s="33"/>
      <c r="F33" s="34">
        <f t="shared" ref="F33" si="42">E33*1.2</f>
        <v>0</v>
      </c>
      <c r="G33" s="34">
        <f t="shared" ref="G33" si="43">D33*E33</f>
        <v>0</v>
      </c>
      <c r="H33" s="34">
        <f t="shared" ref="H33" si="44">D33*F33</f>
        <v>0</v>
      </c>
      <c r="I33" s="43"/>
    </row>
    <row r="34" spans="1:9" ht="66.75" customHeight="1" x14ac:dyDescent="0.2">
      <c r="A34" s="10"/>
      <c r="B34" s="17" t="s">
        <v>37</v>
      </c>
      <c r="C34" s="46"/>
      <c r="D34" s="47"/>
      <c r="E34" s="47"/>
      <c r="F34" s="47"/>
      <c r="G34" s="47"/>
      <c r="H34" s="48"/>
      <c r="I34" s="42"/>
    </row>
    <row r="35" spans="1:9" x14ac:dyDescent="0.2">
      <c r="A35" s="10">
        <v>16</v>
      </c>
      <c r="B35" s="11" t="s">
        <v>19</v>
      </c>
      <c r="C35" s="28" t="s">
        <v>7</v>
      </c>
      <c r="D35" s="30">
        <v>13</v>
      </c>
      <c r="E35" s="33"/>
      <c r="F35" s="34">
        <f t="shared" ref="F35" si="45">E35*1.2</f>
        <v>0</v>
      </c>
      <c r="G35" s="34">
        <f t="shared" ref="G35" si="46">D35*E35</f>
        <v>0</v>
      </c>
      <c r="H35" s="34">
        <f t="shared" ref="H35" si="47">D35*F35</f>
        <v>0</v>
      </c>
      <c r="I35" s="43"/>
    </row>
    <row r="36" spans="1:9" x14ac:dyDescent="0.2">
      <c r="A36" s="10"/>
      <c r="B36" s="12" t="s">
        <v>20</v>
      </c>
      <c r="C36" s="46"/>
      <c r="D36" s="47"/>
      <c r="E36" s="47"/>
      <c r="F36" s="47"/>
      <c r="G36" s="47"/>
      <c r="H36" s="48"/>
      <c r="I36" s="42"/>
    </row>
    <row r="37" spans="1:9" x14ac:dyDescent="0.2">
      <c r="A37" s="10">
        <v>17</v>
      </c>
      <c r="B37" s="24" t="s">
        <v>38</v>
      </c>
      <c r="C37" s="28" t="s">
        <v>7</v>
      </c>
      <c r="D37" s="20">
        <v>15</v>
      </c>
      <c r="E37" s="20"/>
      <c r="F37" s="34">
        <f t="shared" ref="F37" si="48">E37*1.2</f>
        <v>0</v>
      </c>
      <c r="G37" s="34">
        <f t="shared" ref="G37" si="49">D37*E37</f>
        <v>0</v>
      </c>
      <c r="H37" s="34">
        <f t="shared" ref="H37" si="50">D37*F37</f>
        <v>0</v>
      </c>
      <c r="I37" s="43"/>
    </row>
    <row r="38" spans="1:9" ht="51.75" customHeight="1" x14ac:dyDescent="0.2">
      <c r="A38" s="10"/>
      <c r="B38" s="25" t="s">
        <v>51</v>
      </c>
      <c r="C38" s="38"/>
      <c r="D38" s="21"/>
      <c r="E38" s="21"/>
      <c r="F38" s="21"/>
      <c r="G38" s="21"/>
      <c r="H38" s="37"/>
      <c r="I38" s="42"/>
    </row>
    <row r="39" spans="1:9" x14ac:dyDescent="0.2">
      <c r="A39" s="10">
        <v>18</v>
      </c>
      <c r="B39" s="11" t="s">
        <v>39</v>
      </c>
      <c r="C39" s="32" t="s">
        <v>7</v>
      </c>
      <c r="D39" s="26">
        <v>100</v>
      </c>
      <c r="E39" s="26"/>
      <c r="F39" s="34">
        <f t="shared" ref="F39" si="51">E39*1.2</f>
        <v>0</v>
      </c>
      <c r="G39" s="34">
        <f t="shared" ref="G39" si="52">D39*E39</f>
        <v>0</v>
      </c>
      <c r="H39" s="34">
        <f t="shared" ref="H39" si="53">D39*F39</f>
        <v>0</v>
      </c>
      <c r="I39" s="43"/>
    </row>
    <row r="40" spans="1:9" x14ac:dyDescent="0.2">
      <c r="A40" s="10"/>
      <c r="B40" s="12" t="s">
        <v>40</v>
      </c>
      <c r="C40" s="38"/>
      <c r="D40" s="21"/>
      <c r="E40" s="21"/>
      <c r="F40" s="21"/>
      <c r="G40" s="21"/>
      <c r="H40" s="37"/>
      <c r="I40" s="42"/>
    </row>
    <row r="41" spans="1:9" x14ac:dyDescent="0.2">
      <c r="A41" s="10">
        <v>19</v>
      </c>
      <c r="B41" s="11" t="s">
        <v>41</v>
      </c>
      <c r="C41" s="28" t="s">
        <v>7</v>
      </c>
      <c r="D41" s="20">
        <v>100</v>
      </c>
      <c r="E41" s="20"/>
      <c r="F41" s="34">
        <f t="shared" ref="F41" si="54">E41*1.2</f>
        <v>0</v>
      </c>
      <c r="G41" s="34">
        <f t="shared" ref="G41" si="55">D41*E41</f>
        <v>0</v>
      </c>
      <c r="H41" s="34">
        <f t="shared" ref="H41" si="56">D41*F41</f>
        <v>0</v>
      </c>
      <c r="I41" s="43"/>
    </row>
    <row r="42" spans="1:9" x14ac:dyDescent="0.2">
      <c r="A42" s="10"/>
      <c r="B42" s="12" t="s">
        <v>40</v>
      </c>
      <c r="C42" s="31"/>
      <c r="D42" s="22"/>
      <c r="E42" s="22"/>
      <c r="F42" s="22"/>
      <c r="G42" s="22"/>
      <c r="H42" s="23"/>
      <c r="I42" s="44"/>
    </row>
    <row r="43" spans="1:9" x14ac:dyDescent="0.2">
      <c r="A43" s="39">
        <v>20</v>
      </c>
      <c r="B43" s="40" t="s">
        <v>53</v>
      </c>
      <c r="C43" s="28" t="s">
        <v>7</v>
      </c>
      <c r="D43" s="20">
        <v>598</v>
      </c>
      <c r="E43" s="20"/>
      <c r="F43" s="34">
        <f t="shared" ref="F43" si="57">E43*1.2</f>
        <v>0</v>
      </c>
      <c r="G43" s="34">
        <f t="shared" ref="G43" si="58">D43*E43</f>
        <v>0</v>
      </c>
      <c r="H43" s="34">
        <f t="shared" ref="H43" si="59">D43*F43</f>
        <v>0</v>
      </c>
      <c r="I43" s="43"/>
    </row>
    <row r="44" spans="1:9" ht="59.25" customHeight="1" x14ac:dyDescent="0.2">
      <c r="A44" s="10"/>
      <c r="B44" s="12" t="s">
        <v>54</v>
      </c>
      <c r="C44" s="36"/>
      <c r="D44" s="35"/>
      <c r="E44" s="35"/>
      <c r="F44" s="41"/>
      <c r="G44" s="41"/>
      <c r="H44" s="41"/>
      <c r="I44" s="43"/>
    </row>
    <row r="45" spans="1:9" ht="25.5" customHeight="1" x14ac:dyDescent="0.2">
      <c r="A45" s="49" t="s">
        <v>24</v>
      </c>
      <c r="B45" s="50"/>
      <c r="C45" s="50"/>
      <c r="D45" s="51"/>
      <c r="E45" s="27"/>
      <c r="F45" s="27"/>
      <c r="G45" s="45">
        <f>SUM(G4:G43)</f>
        <v>0</v>
      </c>
      <c r="H45" s="45">
        <f>SUM(H4:H43)</f>
        <v>0</v>
      </c>
      <c r="I45" s="1"/>
    </row>
    <row r="46" spans="1:9" ht="6" customHeight="1" x14ac:dyDescent="0.2"/>
    <row r="47" spans="1:9" ht="15" x14ac:dyDescent="0.2">
      <c r="B47" s="7" t="s">
        <v>1</v>
      </c>
      <c r="C47" s="8"/>
      <c r="D47" s="8"/>
    </row>
    <row r="48" spans="1:9" x14ac:dyDescent="0.2">
      <c r="B48" s="55" t="s">
        <v>5</v>
      </c>
      <c r="C48" s="56"/>
      <c r="D48" s="57"/>
    </row>
    <row r="49" spans="2:4" x14ac:dyDescent="0.2">
      <c r="B49" s="58" t="s">
        <v>4</v>
      </c>
      <c r="C49" s="59"/>
      <c r="D49" s="60"/>
    </row>
    <row r="50" spans="2:4" x14ac:dyDescent="0.2">
      <c r="B50" s="58" t="s">
        <v>2</v>
      </c>
      <c r="C50" s="59"/>
      <c r="D50" s="60"/>
    </row>
    <row r="51" spans="2:4" ht="30.75" customHeight="1" x14ac:dyDescent="0.2">
      <c r="B51" s="61"/>
      <c r="C51" s="62"/>
      <c r="D51" s="63"/>
    </row>
    <row r="52" spans="2:4" s="5" customFormat="1" ht="9" customHeight="1" x14ac:dyDescent="0.2">
      <c r="B52" s="64" t="s">
        <v>3</v>
      </c>
      <c r="C52" s="65"/>
      <c r="D52" s="66"/>
    </row>
    <row r="53" spans="2:4" ht="14.25" customHeight="1" x14ac:dyDescent="0.2">
      <c r="B53" s="52" t="s">
        <v>6</v>
      </c>
      <c r="C53" s="53"/>
      <c r="D53" s="54"/>
    </row>
  </sheetData>
  <sheetProtection formatCells="0"/>
  <mergeCells count="20">
    <mergeCell ref="B53:D53"/>
    <mergeCell ref="B48:D48"/>
    <mergeCell ref="B49:D49"/>
    <mergeCell ref="B50:D50"/>
    <mergeCell ref="B51:D51"/>
    <mergeCell ref="B52:D52"/>
    <mergeCell ref="C5:H5"/>
    <mergeCell ref="C7:H7"/>
    <mergeCell ref="C9:H9"/>
    <mergeCell ref="C11:H11"/>
    <mergeCell ref="A45:D45"/>
    <mergeCell ref="C19:H19"/>
    <mergeCell ref="C23:H23"/>
    <mergeCell ref="C25:H25"/>
    <mergeCell ref="C27:H27"/>
    <mergeCell ref="C29:H29"/>
    <mergeCell ref="C32:H32"/>
    <mergeCell ref="C30:H30"/>
    <mergeCell ref="C34:H34"/>
    <mergeCell ref="C36:H36"/>
  </mergeCells>
  <phoneticPr fontId="8" type="noConversion"/>
  <pageMargins left="0.25" right="0.25" top="0.75" bottom="0.75" header="0.3" footer="0.3"/>
  <pageSetup paperSize="9" orientation="portrait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ČASŤ 1</vt:lpstr>
      <vt:lpstr>'ČASŤ 1'!Názvy_tlače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PC Sekretariat</cp:lastModifiedBy>
  <cp:lastPrinted>2020-11-13T10:32:31Z</cp:lastPrinted>
  <dcterms:created xsi:type="dcterms:W3CDTF">2019-06-09T09:21:30Z</dcterms:created>
  <dcterms:modified xsi:type="dcterms:W3CDTF">2020-11-13T10:32:59Z</dcterms:modified>
</cp:coreProperties>
</file>